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<sst xmlns="http://schemas.openxmlformats.org/spreadsheetml/2006/main" count="43" uniqueCount="42">
  <si>
    <t>Category</t>
  </si>
  <si>
    <t>Field</t>
  </si>
  <si>
    <t>Description</t>
  </si>
  <si>
    <t>Input/Formula</t>
  </si>
  <si>
    <t>Inputs</t>
  </si>
  <si>
    <t>[Input Current Market Value Here]</t>
  </si>
  <si>
    <t>Current market value of the property.</t>
  </si>
  <si>
    <t>User Input (e.g., $500,000)</t>
  </si>
  <si>
    <t>Return on Equity (ROE)</t>
  </si>
  <si>
    <t>Cash on Cash Retrun on Investment</t>
  </si>
  <si>
    <t>[Input remaining loan amount of the property HERE]</t>
  </si>
  <si>
    <t>The remaining loan amount on the property.</t>
  </si>
  <si>
    <t>User Input (e.g., $300,000)</t>
  </si>
  <si>
    <t>Equity</t>
  </si>
  <si>
    <t>Automatically calculated as: Property Value - Outstanding Mortgage Balance.</t>
  </si>
  <si>
    <t>[Input the income generated from the property minus operating expenses here]</t>
  </si>
  <si>
    <t>Income generated from the property minus operating expenses.</t>
  </si>
  <si>
    <t>User Input (e.g., $30,000)</t>
  </si>
  <si>
    <t>[input the total annual mortgage payments here]</t>
  </si>
  <si>
    <t>Total annual mortgage payments (principal + interest).</t>
  </si>
  <si>
    <t>User Input (e.g., $20,000)</t>
  </si>
  <si>
    <t>Cash Flow</t>
  </si>
  <si>
    <t>Automatically calculated as: NOI - Annual Debt Service.</t>
  </si>
  <si>
    <t>[Input the amount initially invested here]</t>
  </si>
  <si>
    <t>Amount initially invested (e.g., down payment, closing costs, renovations).</t>
  </si>
  <si>
    <t>User Input (e.g., $100,000)</t>
  </si>
  <si>
    <t>[input the expected annual appreciation rate of the property value. (Format .05 = 5%)]</t>
  </si>
  <si>
    <t>Expected annual appreciation rate of the property value.</t>
  </si>
  <si>
    <t>User Input (e.g., 3%)</t>
  </si>
  <si>
    <t>[Input any tax savings or deductions related to the property]</t>
  </si>
  <si>
    <t>Any tax savings or deductions related to the property.</t>
  </si>
  <si>
    <t>User Input (e.g., $5,000)</t>
  </si>
  <si>
    <t>Outputs</t>
  </si>
  <si>
    <t>Calculated as: (Cash Flow / Equity) x 100.</t>
  </si>
  <si>
    <t>Equity Growth (optional)</t>
  </si>
  <si>
    <t>Includes appreciation and mortgage principal paydown over time.</t>
  </si>
  <si>
    <t>Formula depends on appreciation rate and mortgage amortization.</t>
  </si>
  <si>
    <t>Cash-on-Cash Return (optional)</t>
  </si>
  <si>
    <t>Calculated as: (Cash Flow / Initial Investment) x 100.</t>
  </si>
  <si>
    <t>Break-Even Analysis (optional)</t>
  </si>
  <si>
    <t>Shows how long it will take to recover the initial investment.</t>
  </si>
  <si>
    <t xml:space="preserve">Disclaimer - This calculator is for informational purposes only. Please do not use it as a substitute for official financial advice from a licensed professional.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</si>
</sst>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  <scheme val="minor"/>
    </font>
    <font>
      <sz val="12.0"/>
      <color theme="1"/>
      <name val="Inter"/>
    </font>
    <font>
      <b/>
      <sz val="12.0"/>
      <color rgb="FF000000"/>
      <name val="Inter"/>
    </font>
    <font>
      <sz val="12.0"/>
      <color rgb="FF000000"/>
      <name val="Inter"/>
    </font>
    <font>
      <b/>
      <sz val="16.0"/>
      <color rgb="FFFFFFFF"/>
      <name val="Arial"/>
      <scheme val="minor"/>
    </font>
    <font>
      <b/>
      <sz val="18.0"/>
      <color theme="1"/>
      <name val="Arial"/>
      <scheme val="minor"/>
    </font>
    <font>
      <sz val="12.0"/>
      <color theme="1"/>
      <name val="Arial"/>
      <scheme val="minor"/>
    </font>
  </fonts>
  <fills count="7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356854"/>
        <bgColor rgb="FF356854"/>
      </patternFill>
    </fill>
    <fill>
      <patternFill patternType="solid">
        <fgColor rgb="FFC9DAF8"/>
        <bgColor rgb="FFC9DAF8"/>
      </patternFill>
    </fill>
    <fill>
      <patternFill patternType="solid">
        <fgColor theme="6"/>
        <bgColor theme="6"/>
      </patternFill>
    </fill>
  </fills>
  <borders count="6">
    <border/>
    <border>
      <left style="thin">
        <color rgb="FF284E3F"/>
      </left>
      <right style="thin">
        <color rgb="FF356854"/>
      </right>
      <top style="thin">
        <color rgb="FF284E3F"/>
      </top>
      <bottom style="thin">
        <color rgb="FF284E3F"/>
      </bottom>
    </border>
    <border>
      <left style="thin">
        <color rgb="FF356854"/>
      </left>
      <right style="thin">
        <color rgb="FF356854"/>
      </right>
      <top style="thin">
        <color rgb="FF284E3F"/>
      </top>
      <bottom style="thin">
        <color rgb="FF284E3F"/>
      </bottom>
    </border>
    <border>
      <left style="thin">
        <color rgb="FF356854"/>
      </left>
      <right style="thin">
        <color rgb="FF284E3F"/>
      </right>
      <top style="thin">
        <color rgb="FF284E3F"/>
      </top>
      <bottom style="thin">
        <color rgb="FF284E3F"/>
      </bottom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 readingOrder="0" shrinkToFit="0" vertical="center" wrapText="0"/>
    </xf>
    <xf borderId="2" fillId="0" fontId="1" numFmtId="0" xfId="0" applyAlignment="1" applyBorder="1" applyFont="1">
      <alignment horizontal="left" readingOrder="0" shrinkToFit="0" vertical="center" wrapText="0"/>
    </xf>
    <xf borderId="3" fillId="0" fontId="1" numFmtId="0" xfId="0" applyAlignment="1" applyBorder="1" applyFont="1">
      <alignment horizontal="left" readingOrder="0" shrinkToFit="0" vertical="center" wrapText="0"/>
    </xf>
    <xf borderId="4" fillId="2" fontId="2" numFmtId="0" xfId="0" applyAlignment="1" applyBorder="1" applyFill="1" applyFont="1">
      <alignment horizontal="left" readingOrder="0" shrinkToFit="0" vertical="center" wrapText="0"/>
    </xf>
    <xf borderId="4" fillId="3" fontId="3" numFmtId="0" xfId="0" applyAlignment="1" applyBorder="1" applyFill="1" applyFont="1">
      <alignment horizontal="left" readingOrder="0" shrinkToFit="0" vertical="center" wrapText="0"/>
    </xf>
    <xf borderId="4" fillId="2" fontId="3" numFmtId="0" xfId="0" applyAlignment="1" applyBorder="1" applyFont="1">
      <alignment horizontal="left" readingOrder="0" shrinkToFit="0" vertical="center" wrapText="0"/>
    </xf>
    <xf borderId="5" fillId="4" fontId="4" numFmtId="0" xfId="0" applyAlignment="1" applyBorder="1" applyFill="1" applyFont="1">
      <alignment horizontal="center" readingOrder="0" vertical="center"/>
    </xf>
    <xf borderId="4" fillId="2" fontId="3" numFmtId="0" xfId="0" applyAlignment="1" applyBorder="1" applyFont="1">
      <alignment horizontal="left" shrinkToFit="0" vertical="center" wrapText="0"/>
    </xf>
    <xf borderId="5" fillId="0" fontId="5" numFmtId="10" xfId="0" applyAlignment="1" applyBorder="1" applyFont="1" applyNumberFormat="1">
      <alignment horizontal="center" vertical="center"/>
    </xf>
    <xf borderId="4" fillId="5" fontId="3" numFmtId="0" xfId="0" applyAlignment="1" applyBorder="1" applyFill="1" applyFont="1">
      <alignment horizontal="left" shrinkToFit="0" vertical="center" wrapText="0"/>
    </xf>
    <xf borderId="0" fillId="6" fontId="6" numFmtId="0" xfId="0" applyAlignment="1" applyFill="1" applyFont="1">
      <alignment readingOrder="0" shrinkToFit="0" vertical="center" wrapText="1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356854"/>
          <bgColor rgb="FF356854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6F8F9"/>
          <bgColor rgb="FFF6F8F9"/>
        </patternFill>
      </fill>
      <border/>
    </dxf>
  </dxfs>
  <tableStyles count="1">
    <tableStyle count="3" pivot="0" name="Sheet1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1:D14" displayName="Table1" name="Table1" id="1">
  <tableColumns count="4">
    <tableColumn name="Category" id="1"/>
    <tableColumn name="Field" id="2"/>
    <tableColumn name="Description" id="3"/>
    <tableColumn name="Input/Formula" id="4"/>
  </tableColumns>
  <tableStyleInfo name="Sheet1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14.25"/>
    <col customWidth="1" min="2" max="2" width="83.5"/>
    <col customWidth="1" min="3" max="3" width="75.13"/>
    <col customWidth="1" min="4" max="4" width="37.63"/>
    <col customWidth="1" min="7" max="7" width="52.25"/>
    <col customWidth="1" min="8" max="8" width="54.13"/>
  </cols>
  <sheetData>
    <row r="1">
      <c r="A1" s="1" t="s">
        <v>0</v>
      </c>
      <c r="B1" s="2" t="s">
        <v>1</v>
      </c>
      <c r="C1" s="2" t="s">
        <v>2</v>
      </c>
      <c r="D1" s="3" t="s">
        <v>3</v>
      </c>
    </row>
    <row r="2" ht="60.0" customHeight="1">
      <c r="A2" s="4" t="s">
        <v>4</v>
      </c>
      <c r="B2" s="5" t="s">
        <v>5</v>
      </c>
      <c r="C2" s="6" t="s">
        <v>6</v>
      </c>
      <c r="D2" s="6" t="s">
        <v>7</v>
      </c>
      <c r="G2" s="7" t="s">
        <v>8</v>
      </c>
      <c r="H2" s="7" t="s">
        <v>9</v>
      </c>
    </row>
    <row r="3" ht="60.0" customHeight="1">
      <c r="A3" s="8"/>
      <c r="B3" s="5" t="s">
        <v>10</v>
      </c>
      <c r="C3" s="6" t="s">
        <v>11</v>
      </c>
      <c r="D3" s="6" t="s">
        <v>12</v>
      </c>
      <c r="G3" s="9" t="str">
        <f>(D7/D4)</f>
        <v>#VALUE!</v>
      </c>
      <c r="H3" s="9" t="str">
        <f>(D7/B8)</f>
        <v>#VALUE!</v>
      </c>
    </row>
    <row r="4" ht="60.0" customHeight="1">
      <c r="A4" s="8"/>
      <c r="B4" s="6" t="s">
        <v>13</v>
      </c>
      <c r="C4" s="6" t="s">
        <v>14</v>
      </c>
      <c r="D4" s="10" t="str">
        <f>B2-B3 </f>
        <v>#VALUE!</v>
      </c>
    </row>
    <row r="5" ht="60.0" customHeight="1">
      <c r="A5" s="8"/>
      <c r="B5" s="5" t="s">
        <v>15</v>
      </c>
      <c r="C5" s="6" t="s">
        <v>16</v>
      </c>
      <c r="D5" s="6" t="s">
        <v>17</v>
      </c>
    </row>
    <row r="6" ht="60.0" customHeight="1">
      <c r="A6" s="8"/>
      <c r="B6" s="5" t="s">
        <v>18</v>
      </c>
      <c r="C6" s="6" t="s">
        <v>19</v>
      </c>
      <c r="D6" s="6" t="s">
        <v>20</v>
      </c>
    </row>
    <row r="7" ht="60.0" customHeight="1">
      <c r="A7" s="8"/>
      <c r="B7" s="6" t="s">
        <v>21</v>
      </c>
      <c r="C7" s="6" t="s">
        <v>22</v>
      </c>
      <c r="D7" s="10" t="str">
        <f>B5-B6 </f>
        <v>#VALUE!</v>
      </c>
    </row>
    <row r="8" ht="60.0" customHeight="1">
      <c r="A8" s="8"/>
      <c r="B8" s="5" t="s">
        <v>23</v>
      </c>
      <c r="C8" s="6" t="s">
        <v>24</v>
      </c>
      <c r="D8" s="6" t="s">
        <v>25</v>
      </c>
    </row>
    <row r="9" ht="60.0" customHeight="1">
      <c r="A9" s="8"/>
      <c r="B9" s="5" t="s">
        <v>26</v>
      </c>
      <c r="C9" s="6" t="s">
        <v>27</v>
      </c>
      <c r="D9" s="6" t="s">
        <v>28</v>
      </c>
    </row>
    <row r="10" ht="60.0" customHeight="1">
      <c r="A10" s="8"/>
      <c r="B10" s="5" t="s">
        <v>29</v>
      </c>
      <c r="C10" s="6" t="s">
        <v>30</v>
      </c>
      <c r="D10" s="6" t="s">
        <v>31</v>
      </c>
    </row>
    <row r="11" ht="60.0" hidden="1" customHeight="1">
      <c r="A11" s="6" t="s">
        <v>32</v>
      </c>
      <c r="B11" s="6" t="s">
        <v>8</v>
      </c>
      <c r="C11" s="6" t="s">
        <v>33</v>
      </c>
      <c r="D11" s="8" t="str">
        <f>(D7/D4)*100 </f>
        <v>#VALUE!</v>
      </c>
    </row>
    <row r="12" ht="60.0" hidden="1" customHeight="1">
      <c r="A12" s="8"/>
      <c r="B12" s="6" t="s">
        <v>34</v>
      </c>
      <c r="C12" s="6" t="s">
        <v>35</v>
      </c>
      <c r="D12" s="6" t="s">
        <v>36</v>
      </c>
    </row>
    <row r="13" ht="60.0" hidden="1" customHeight="1">
      <c r="A13" s="8"/>
      <c r="B13" s="6" t="s">
        <v>37</v>
      </c>
      <c r="C13" s="6" t="s">
        <v>38</v>
      </c>
      <c r="D13" s="8" t="str">
        <f>(D7/B8)*100 </f>
        <v>#VALUE!</v>
      </c>
    </row>
    <row r="14" ht="60.0" hidden="1" customHeight="1">
      <c r="A14" s="8"/>
      <c r="B14" s="6" t="s">
        <v>39</v>
      </c>
      <c r="C14" s="6" t="s">
        <v>40</v>
      </c>
      <c r="D14" s="8" t="str">
        <f>B8/B7 </f>
        <v>#VALUE!</v>
      </c>
    </row>
    <row r="15">
      <c r="E15" s="11" t="s">
        <v>41</v>
      </c>
    </row>
  </sheetData>
  <mergeCells count="1">
    <mergeCell ref="E15:G17"/>
  </mergeCells>
  <drawing r:id="rId1"/>
  <tableParts count="1">
    <tablePart r:id="rId3"/>
  </tableParts>
</worksheet>
</file>