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<sst xmlns="http://schemas.openxmlformats.org/spreadsheetml/2006/main" count="67" uniqueCount="67">
  <si>
    <t>Category</t>
  </si>
  <si>
    <t>Details</t>
  </si>
  <si>
    <t>Jan</t>
  </si>
  <si>
    <t>Feb</t>
  </si>
  <si>
    <t>Mar</t>
  </si>
  <si>
    <t>Apr</t>
  </si>
  <si>
    <t>May</t>
  </si>
  <si>
    <t>Jun</t>
  </si>
  <si>
    <t>Jul</t>
  </si>
  <si>
    <t>Aug</t>
  </si>
  <si>
    <t>Sep</t>
  </si>
  <si>
    <t>Oct</t>
  </si>
  <si>
    <t>Nov</t>
  </si>
  <si>
    <t>Dec</t>
  </si>
  <si>
    <t>Year-to-Date Total</t>
  </si>
  <si>
    <t>Revenue Streams</t>
  </si>
  <si>
    <t>Gross Rental Income</t>
  </si>
  <si>
    <t>Late Fees</t>
  </si>
  <si>
    <t>Security Deposits</t>
  </si>
  <si>
    <t>Other Income (Specify)</t>
  </si>
  <si>
    <t>Total Rental Income</t>
  </si>
  <si>
    <t>Operating Expense Ratio</t>
  </si>
  <si>
    <t>OER Ranges and Their Meaning:</t>
  </si>
  <si>
    <t>Operating Expenses</t>
  </si>
  <si>
    <t>Property Taxes</t>
  </si>
  <si>
    <t>Great (Below 50%):</t>
  </si>
  <si>
    <t>Property Management Fees</t>
  </si>
  <si>
    <t>Indicates excellent efficiency.</t>
  </si>
  <si>
    <t>Maintenance Costs</t>
  </si>
  <si>
    <t>Less than half of your income is going toward operating expenses, leaving a significant margin for profit.</t>
  </si>
  <si>
    <t>Repairs</t>
  </si>
  <si>
    <t>Typically seen in well-managed properties or properties with high rental income relative to expenses.</t>
  </si>
  <si>
    <t>Insurance</t>
  </si>
  <si>
    <t>Good (50% - 60%):</t>
  </si>
  <si>
    <t>Depreciation Expense</t>
  </si>
  <si>
    <t>Indicates a healthy balance between income and expenses.</t>
  </si>
  <si>
    <t>Utilities</t>
  </si>
  <si>
    <t>Most rental properties fall into this range.</t>
  </si>
  <si>
    <t>Cleaning/Turnover Costs</t>
  </si>
  <si>
    <t>Shows that the property is generating a reasonable profit after covering expenses.</t>
  </si>
  <si>
    <t>Legal Fees</t>
  </si>
  <si>
    <t>OK (60% - 75%):</t>
  </si>
  <si>
    <t>Marketing/Advertising</t>
  </si>
  <si>
    <t>Indicates the property is still profitable but with tighter margins.</t>
  </si>
  <si>
    <t>Mortgage Interest</t>
  </si>
  <si>
    <t>May be acceptable in high-cost areas or for properties with potential for rent increases or expense reductions.</t>
  </si>
  <si>
    <t>Mortgage Payments</t>
  </si>
  <si>
    <t>Bad (Above 75%):</t>
  </si>
  <si>
    <t>Total Operating Expenses</t>
  </si>
  <si>
    <t>Indicates inefficiency or financial trouble.</t>
  </si>
  <si>
    <t>Profitability Metrics</t>
  </si>
  <si>
    <t>Gross Income (Total Rental Income)</t>
  </si>
  <si>
    <t>A high percentage of income is consumed by expenses, leaving little to no profit.</t>
  </si>
  <si>
    <t>Subtracting Operating Expenses</t>
  </si>
  <si>
    <t>If the OER exceeds 100%, the property is operating at a loss, which is unsustainable in the long term.</t>
  </si>
  <si>
    <t>Net Operating Income (NOI)</t>
  </si>
  <si>
    <t>Key Considerations</t>
  </si>
  <si>
    <t>Pre-Tax Net Income</t>
  </si>
  <si>
    <t>Market and Property Type: OER benchmarks can vary depending on the type of property (e.g., single-family homes, multifamily units, commercial properties) and the local market.</t>
  </si>
  <si>
    <t>Input your obligation</t>
  </si>
  <si>
    <t>Rental Property Income Tax Obligation</t>
  </si>
  <si>
    <t>Room for Improvement: A high OER might indicate opportunities to reduce expenses or increase income.</t>
  </si>
  <si>
    <t>Net Income (After Tax Obligations)</t>
  </si>
  <si>
    <t>Cash Flow</t>
  </si>
  <si>
    <r>
      <rPr>
        <rFont val="Calibri"/>
        <b/>
        <color theme="1"/>
        <sz val="15.0"/>
      </rPr>
      <t>Disclaimer</t>
    </r>
    <r>
      <rPr>
        <rFont val="Calibri"/>
        <color theme="1"/>
        <sz val="15.0"/>
      </rPr>
      <t xml:space="preserve">
This worksheet is provided for informational purposes only and is based on a framework I personally use and find helpful. It is not intended to serve as financial advice, tax advice, investment guidance, or a substitute for professional services. The calculation of the Operating Expense Ratio (OER) and the interpretation of its ranges are general guidelines and may not apply to every situation. Your specific circumstances, local market conditions, and property type could lead to different outcomes.
Before making any tax or financial decisions or acting on the information provided, consult with a qualified local professional, such as a financial advisor, real estate expert, or accountant, for personalized advice tailored to your situation. Reliance on this worksheet without proper consultation is solely at your own risk, and the author assumes no liability for its use or interpretation.
Always perform due diligence and consider expert input when evaluating property performance or investment opportunities.</t>
    </r>
  </si>
  <si>
    <t>Debt Service Coverage Ratio</t>
  </si>
  <si>
    <t>Year-to-Date Profit/Loss Summary</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</si>
</sst>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sz val="12.0"/>
      <color theme="1"/>
      <name val="Calibri"/>
    </font>
    <font>
      <color theme="1"/>
      <name val="Arial"/>
      <scheme val="minor"/>
    </font>
    <font>
      <b/>
      <sz val="13.0"/>
      <color theme="1"/>
      <name val="Calibri"/>
    </font>
    <font>
      <b/>
      <sz val="12.0"/>
      <color theme="1"/>
      <name val="Calibri"/>
    </font>
    <font>
      <b/>
      <sz val="16.0"/>
      <color rgb="FF262627"/>
      <name val="Arial"/>
    </font>
    <font>
      <sz val="16.0"/>
      <color theme="1"/>
      <name val="Arial"/>
      <scheme val="minor"/>
    </font>
    <font>
      <sz val="13.0"/>
      <color theme="1"/>
      <name val="Calibri"/>
    </font>
    <font>
      <sz val="13.0"/>
      <color rgb="FF262627"/>
      <name val="Calibri"/>
    </font>
    <font>
      <b/>
      <sz val="13.0"/>
      <color rgb="FF262627"/>
      <name val="Calibri"/>
    </font>
    <font>
      <sz val="15.0"/>
      <color theme="1"/>
      <name val="Calibri"/>
    </font>
    <font>
      <sz val="12.0"/>
      <color rgb="FF4216C5"/>
      <name val="Calibri"/>
    </font>
    <font>
      <sz val="9.0"/>
      <color rgb="FF4216C5"/>
      <name val="Ui-monospace"/>
    </font>
  </fonts>
  <fills count="10">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rgb="FFFFF2CC"/>
        <bgColor rgb="FFFFF2CC"/>
      </patternFill>
    </fill>
    <fill>
      <patternFill patternType="solid">
        <fgColor rgb="FFFCE5CD"/>
        <bgColor rgb="FFFCE5CD"/>
      </patternFill>
    </fill>
    <fill>
      <patternFill patternType="solid">
        <fgColor rgb="FFF4CCCC"/>
        <bgColor rgb="FFF4CCCC"/>
      </patternFill>
    </fill>
    <fill>
      <patternFill patternType="solid">
        <fgColor rgb="FFF3F3F3"/>
        <bgColor rgb="FFF3F3F3"/>
      </patternFill>
    </fill>
    <fill>
      <patternFill patternType="solid">
        <fgColor rgb="FF00FFFF"/>
        <bgColor rgb="FF00FFFF"/>
      </patternFill>
    </fill>
    <fill>
      <patternFill patternType="solid">
        <fgColor rgb="FFF9F9FF"/>
        <bgColor rgb="FFF9F9FF"/>
      </patternFill>
    </fill>
  </fills>
  <borders count="12">
    <border/>
    <border>
      <left style="thin">
        <color rgb="FFEFEFEF"/>
      </left>
      <right style="thin">
        <color rgb="FFEFEFEF"/>
      </right>
      <top style="thin">
        <color rgb="FFEFEFEF"/>
      </top>
      <bottom style="thin">
        <color rgb="FFEFEFEF"/>
      </bottom>
    </border>
    <border>
      <left style="thin">
        <color rgb="FF284E3F"/>
      </left>
      <right style="thin">
        <color rgb="FF284E3F"/>
      </right>
      <top style="thin">
        <color rgb="FF284E3F"/>
      </top>
      <bottom style="thin">
        <color rgb="FF284E3F"/>
      </bottom>
    </border>
    <border>
      <left style="thin">
        <color rgb="FF284E3F"/>
      </left>
      <right style="thin">
        <color rgb="FF284E3F"/>
      </right>
      <top style="thin">
        <color rgb="FFD9EAD3"/>
      </top>
      <bottom style="thin">
        <color rgb="FFD9EAD3"/>
      </bottom>
    </border>
    <border>
      <left style="thin">
        <color rgb="FF284E3F"/>
      </left>
      <right style="thin">
        <color rgb="FF284E3F"/>
      </right>
      <top style="thin">
        <color rgb="FFFFFFFF"/>
      </top>
      <bottom style="thin">
        <color rgb="FFFFFFFF"/>
      </bottom>
    </border>
    <border>
      <left style="thin">
        <color rgb="FF284E3F"/>
      </left>
      <right style="thin">
        <color rgb="FF284E3F"/>
      </right>
      <top style="thin">
        <color rgb="FFFFF2CC"/>
      </top>
      <bottom style="thin">
        <color rgb="FFFFF2CC"/>
      </bottom>
    </border>
    <border>
      <left style="thin">
        <color rgb="FF284E3F"/>
      </left>
      <right style="thin">
        <color rgb="FF284E3F"/>
      </right>
      <top style="thin">
        <color rgb="FFFCE5CD"/>
      </top>
      <bottom style="thin">
        <color rgb="FFFCE5CD"/>
      </bottom>
    </border>
    <border>
      <left style="thin">
        <color rgb="FF284E3F"/>
      </left>
      <right style="thin">
        <color rgb="FF284E3F"/>
      </right>
      <top style="thin">
        <color rgb="FFF4CCCC"/>
      </top>
      <bottom style="thin">
        <color rgb="FFF4CCCC"/>
      </bottom>
    </border>
    <border>
      <left style="thin">
        <color rgb="FF284E3F"/>
      </left>
      <right style="thin">
        <color rgb="FF284E3F"/>
      </right>
      <top style="thin">
        <color rgb="FFF3F3F3"/>
      </top>
      <bottom style="thin">
        <color rgb="FFF3F3F3"/>
      </bottom>
    </border>
    <border>
      <left style="thin">
        <color rgb="FF284E3F"/>
      </left>
      <right style="thin">
        <color rgb="FF284E3F"/>
      </right>
      <top style="thin">
        <color rgb="FFFFFFFF"/>
      </top>
      <bottom style="thin">
        <color rgb="FF284E3F"/>
      </bottom>
    </border>
    <border>
      <left style="thin">
        <color rgb="FFF9F9FF"/>
      </left>
      <right style="thin">
        <color rgb="FFF9F9FF"/>
      </right>
      <top style="thin">
        <color rgb="FFF9F9FF"/>
      </top>
      <bottom style="thin">
        <color rgb="FFF9F9FF"/>
      </bottom>
    </border>
    <border>
      <left style="thin">
        <color rgb="FFF9F9FF"/>
      </left>
      <right style="thin">
        <color rgb="FF284E3F"/>
      </right>
      <top style="thin">
        <color rgb="FFF9F9FF"/>
      </top>
      <bottom style="thin">
        <color rgb="FFF9F9FF"/>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xf>
    <xf borderId="0" fillId="0" fontId="2" numFmtId="0" xfId="0" applyAlignment="1" applyFont="1">
      <alignment shrinkToFit="0" wrapText="1"/>
    </xf>
    <xf borderId="1" fillId="0" fontId="3" numFmtId="0" xfId="0" applyAlignment="1" applyBorder="1" applyFont="1">
      <alignment horizontal="left" readingOrder="0" shrinkToFit="0" vertical="center" wrapText="0"/>
    </xf>
    <xf borderId="1" fillId="0" fontId="4" numFmtId="0" xfId="0" applyAlignment="1" applyBorder="1" applyFont="1">
      <alignment horizontal="center" readingOrder="0" shrinkToFit="0" vertical="center" wrapText="0"/>
    </xf>
    <xf borderId="1" fillId="0" fontId="3" numFmtId="0" xfId="0" applyAlignment="1" applyBorder="1" applyFont="1">
      <alignment horizontal="center" readingOrder="0" shrinkToFit="0" vertical="center" wrapText="0"/>
    </xf>
    <xf borderId="1" fillId="0" fontId="4" numFmtId="0" xfId="0" applyAlignment="1" applyBorder="1" applyFont="1">
      <alignment readingOrder="0" shrinkToFit="0" vertical="center" wrapText="0"/>
    </xf>
    <xf borderId="1" fillId="0" fontId="1" numFmtId="0" xfId="0" applyAlignment="1" applyBorder="1" applyFont="1">
      <alignment readingOrder="0" shrinkToFit="0" vertical="center" wrapText="0"/>
    </xf>
    <xf borderId="1" fillId="0" fontId="1" numFmtId="0" xfId="0" applyAlignment="1" applyBorder="1" applyFont="1">
      <alignment horizontal="center" readingOrder="0" shrinkToFit="0" vertical="center" wrapText="0"/>
    </xf>
    <xf borderId="1" fillId="0" fontId="2" numFmtId="0" xfId="0" applyAlignment="1" applyBorder="1" applyFont="1">
      <alignment horizontal="center" readingOrder="0" shrinkToFit="0" vertical="center" wrapText="0"/>
    </xf>
    <xf borderId="0" fillId="0" fontId="2" numFmtId="0" xfId="0" applyAlignment="1" applyFont="1">
      <alignment vertical="center"/>
    </xf>
    <xf borderId="0" fillId="0" fontId="2" numFmtId="0" xfId="0" applyAlignment="1" applyFont="1">
      <alignment shrinkToFit="0" vertical="center" wrapText="1"/>
    </xf>
    <xf borderId="1" fillId="0" fontId="4" numFmtId="0" xfId="0" applyAlignment="1" applyBorder="1" applyFont="1">
      <alignment shrinkToFit="0" vertical="center" wrapText="0"/>
    </xf>
    <xf borderId="1" fillId="0" fontId="1" numFmtId="0" xfId="0" applyAlignment="1" applyBorder="1" applyFont="1">
      <alignment horizontal="center" shrinkToFit="0" vertical="center" wrapText="0"/>
    </xf>
    <xf borderId="1" fillId="0" fontId="2" numFmtId="0" xfId="0" applyAlignment="1" applyBorder="1" applyFont="1">
      <alignment horizontal="center" shrinkToFit="0" vertical="center" wrapText="0"/>
    </xf>
    <xf borderId="1" fillId="2" fontId="1" numFmtId="0" xfId="0" applyAlignment="1" applyBorder="1" applyFill="1" applyFont="1">
      <alignment readingOrder="0" shrinkToFit="0" vertical="center" wrapText="0"/>
    </xf>
    <xf borderId="1" fillId="2" fontId="1" numFmtId="0" xfId="0" applyAlignment="1" applyBorder="1" applyFont="1">
      <alignment horizontal="center" readingOrder="0" shrinkToFit="0" vertical="center" wrapText="0"/>
    </xf>
    <xf borderId="1" fillId="2" fontId="2" numFmtId="0" xfId="0" applyAlignment="1" applyBorder="1" applyFont="1">
      <alignment horizontal="center" readingOrder="0" shrinkToFit="0" vertical="center" wrapText="0"/>
    </xf>
    <xf borderId="0" fillId="3" fontId="5" numFmtId="0" xfId="0" applyAlignment="1" applyFill="1" applyFont="1">
      <alignment horizontal="left" readingOrder="0" vertical="center"/>
    </xf>
    <xf borderId="0" fillId="0" fontId="6" numFmtId="0" xfId="0" applyAlignment="1" applyFont="1">
      <alignment vertical="center"/>
    </xf>
    <xf borderId="2" fillId="0" fontId="7" numFmtId="0" xfId="0" applyAlignment="1" applyBorder="1" applyFont="1">
      <alignment horizontal="left" readingOrder="0" shrinkToFit="0" vertical="center" wrapText="1"/>
    </xf>
    <xf borderId="3" fillId="2" fontId="8" numFmtId="0" xfId="0" applyAlignment="1" applyBorder="1" applyFont="1">
      <alignment readingOrder="0" shrinkToFit="0" vertical="center" wrapText="1"/>
    </xf>
    <xf borderId="4" fillId="3" fontId="9" numFmtId="0" xfId="0" applyAlignment="1" applyBorder="1" applyFont="1">
      <alignment readingOrder="0" shrinkToFit="0" vertical="center" wrapText="1"/>
    </xf>
    <xf borderId="4" fillId="3" fontId="8" numFmtId="0" xfId="0" applyAlignment="1" applyBorder="1" applyFont="1">
      <alignment readingOrder="0" shrinkToFit="0" vertical="center" wrapText="1"/>
    </xf>
    <xf borderId="5" fillId="4" fontId="8" numFmtId="0" xfId="0" applyAlignment="1" applyBorder="1" applyFill="1" applyFont="1">
      <alignment readingOrder="0" shrinkToFit="0" vertical="center" wrapText="1"/>
    </xf>
    <xf borderId="6" fillId="5" fontId="8" numFmtId="0" xfId="0" applyAlignment="1" applyBorder="1" applyFill="1" applyFont="1">
      <alignment readingOrder="0" shrinkToFit="0" vertical="center" wrapText="1"/>
    </xf>
    <xf borderId="7" fillId="6" fontId="8" numFmtId="0" xfId="0" applyAlignment="1" applyBorder="1" applyFill="1" applyFont="1">
      <alignment readingOrder="0" shrinkToFit="0" vertical="center" wrapText="1"/>
    </xf>
    <xf borderId="1" fillId="6" fontId="1" numFmtId="0" xfId="0" applyAlignment="1" applyBorder="1" applyFont="1">
      <alignment readingOrder="0" shrinkToFit="0" vertical="center" wrapText="0"/>
    </xf>
    <xf borderId="1" fillId="6" fontId="1" numFmtId="0" xfId="0" applyAlignment="1" applyBorder="1" applyFont="1">
      <alignment horizontal="center" shrinkToFit="0" vertical="center" wrapText="0"/>
    </xf>
    <xf borderId="1" fillId="6" fontId="2" numFmtId="0" xfId="0" applyAlignment="1" applyBorder="1" applyFont="1">
      <alignment horizontal="center" shrinkToFit="0" vertical="center" wrapText="0"/>
    </xf>
    <xf borderId="1" fillId="2" fontId="1" numFmtId="0" xfId="0" applyAlignment="1" applyBorder="1" applyFont="1">
      <alignment horizontal="center" shrinkToFit="0" vertical="center" wrapText="0"/>
    </xf>
    <xf borderId="1" fillId="2" fontId="2" numFmtId="0" xfId="0" applyAlignment="1" applyBorder="1" applyFont="1">
      <alignment horizontal="center" shrinkToFit="0" vertical="center" wrapText="0"/>
    </xf>
    <xf borderId="1" fillId="0" fontId="1" numFmtId="0" xfId="0" applyAlignment="1" applyBorder="1" applyFont="1">
      <alignment shrinkToFit="0" vertical="center" wrapText="0"/>
    </xf>
    <xf borderId="8" fillId="7" fontId="9" numFmtId="0" xfId="0" applyAlignment="1" applyBorder="1" applyFill="1" applyFont="1">
      <alignment readingOrder="0" shrinkToFit="0" vertical="center" wrapText="1"/>
    </xf>
    <xf borderId="1" fillId="8" fontId="1" numFmtId="0" xfId="0" applyAlignment="1" applyBorder="1" applyFill="1" applyFont="1">
      <alignment horizontal="center" readingOrder="0" shrinkToFit="0" vertical="center" wrapText="0"/>
    </xf>
    <xf borderId="1" fillId="8" fontId="2" numFmtId="0" xfId="0" applyAlignment="1" applyBorder="1" applyFont="1">
      <alignment horizontal="center" readingOrder="0" shrinkToFit="0" vertical="center" wrapText="0"/>
    </xf>
    <xf borderId="9" fillId="3" fontId="8" numFmtId="0" xfId="0" applyAlignment="1" applyBorder="1" applyFont="1">
      <alignment readingOrder="0" shrinkToFit="0" vertical="center" wrapText="1"/>
    </xf>
    <xf borderId="0" fillId="4" fontId="10" numFmtId="0" xfId="0" applyAlignment="1" applyFont="1">
      <alignment readingOrder="0" shrinkToFit="0" vertical="center" wrapText="1"/>
    </xf>
    <xf borderId="10" fillId="9" fontId="11" numFmtId="0" xfId="0" applyAlignment="1" applyBorder="1" applyFill="1" applyFont="1">
      <alignment horizontal="center" shrinkToFit="0" vertical="center" wrapText="0"/>
    </xf>
    <xf borderId="11" fillId="9" fontId="12" numFmtId="0" xfId="0" applyAlignment="1" applyBorder="1" applyFont="1">
      <alignment horizontal="center" shrinkToFit="0" vertical="center" wrapText="0"/>
    </xf>
    <xf borderId="0" fillId="0" fontId="4" numFmtId="0" xfId="0" applyFont="1"/>
    <xf borderId="0" fillId="0" fontId="4" numFmtId="0" xfId="0" applyAlignment="1" applyFont="1">
      <alignment readingOrder="0"/>
    </xf>
  </cellXfs>
  <cellStyles count="1">
    <cellStyle xfId="0" name="Normal" builtinId="0"/>
  </cellStyles>
  <dxfs count="8">
    <dxf>
      <font/>
      <fill>
        <patternFill patternType="solid">
          <fgColor rgb="FFB7E1CD"/>
          <bgColor rgb="FFB7E1CD"/>
        </patternFill>
      </fill>
      <border/>
    </dxf>
    <dxf>
      <font/>
      <fill>
        <patternFill patternType="solid">
          <fgColor rgb="FFFFF2CC"/>
          <bgColor rgb="FFFFF2CC"/>
        </patternFill>
      </fill>
      <border/>
    </dxf>
    <dxf>
      <font/>
      <fill>
        <patternFill patternType="solid">
          <fgColor rgb="FFFCE5CD"/>
          <bgColor rgb="FFFCE5CD"/>
        </patternFill>
      </fill>
      <border/>
    </dxf>
    <dxf>
      <font/>
      <fill>
        <patternFill patternType="solid">
          <fgColor rgb="FFF4CCCC"/>
          <bgColor rgb="FFF4CCCC"/>
        </patternFill>
      </fill>
      <border/>
    </dxf>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2">
    <tableStyle count="3" pivot="0" name="Sheet1-style">
      <tableStyleElement dxfId="5" type="headerRow"/>
      <tableStyleElement dxfId="6" type="firstRowStripe"/>
      <tableStyleElement dxfId="7" type="secondRowStripe"/>
    </tableStyle>
    <tableStyle count="3" pivot="0" name="Sheet1-style 2">
      <tableStyleElement dxfId="5" type="headerRow"/>
      <tableStyleElement dxfId="6" type="firstRowStripe"/>
      <tableStyleElement dxfId="7"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2:O29" displayName="Table1" name="Table1" id="1">
  <tableColumns count="15">
    <tableColumn name="Category" id="1"/>
    <tableColumn name="Details" id="2"/>
    <tableColumn name="Jan" id="3"/>
    <tableColumn name="Feb" id="4"/>
    <tableColumn name="Mar" id="5"/>
    <tableColumn name="Apr" id="6"/>
    <tableColumn name="May" id="7"/>
    <tableColumn name="Jun" id="8"/>
    <tableColumn name="Jul" id="9"/>
    <tableColumn name="Aug" id="10"/>
    <tableColumn name="Sep" id="11"/>
    <tableColumn name="Oct" id="12"/>
    <tableColumn name="Nov" id="13"/>
    <tableColumn name="Dec" id="14"/>
    <tableColumn name="Year-to-Date Total" id="15"/>
  </tableColumns>
  <tableStyleInfo name="Sheet1-style" showColumnStripes="0" showFirstColumn="1" showLastColumn="1" showRowStripes="1"/>
</table>
</file>

<file path=xl/tables/table2.xml><?xml version="1.0" encoding="utf-8"?>
<table xmlns="http://schemas.openxmlformats.org/spreadsheetml/2006/main" ref="T7:T25" displayName="Table2" name="Table2" id="2">
  <tableColumns count="1">
    <tableColumn name="OER Ranges and Their Meaning:" id="1"/>
  </tableColumns>
  <tableStyleInfo name="Sheet1-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3.88"/>
    <col customWidth="1" min="2" max="2" width="35.75"/>
    <col customWidth="1" min="3" max="14" width="15.75"/>
    <col customWidth="1" min="15" max="15" width="29.0"/>
    <col customWidth="1" min="17" max="17" width="32.75"/>
    <col customWidth="1" min="18" max="18" width="21.25"/>
    <col customWidth="1" min="20" max="20" width="70.75"/>
  </cols>
  <sheetData>
    <row r="1">
      <c r="B1" s="1"/>
      <c r="O1" s="2"/>
      <c r="T1" s="3"/>
    </row>
    <row r="2" ht="36.0" customHeight="1">
      <c r="A2" s="4" t="s">
        <v>0</v>
      </c>
      <c r="B2" s="5" t="s">
        <v>1</v>
      </c>
      <c r="C2" s="6" t="s">
        <v>2</v>
      </c>
      <c r="D2" s="6" t="s">
        <v>3</v>
      </c>
      <c r="E2" s="6" t="s">
        <v>4</v>
      </c>
      <c r="F2" s="6" t="s">
        <v>5</v>
      </c>
      <c r="G2" s="6" t="s">
        <v>6</v>
      </c>
      <c r="H2" s="6" t="s">
        <v>7</v>
      </c>
      <c r="I2" s="6" t="s">
        <v>8</v>
      </c>
      <c r="J2" s="6" t="s">
        <v>9</v>
      </c>
      <c r="K2" s="6" t="s">
        <v>10</v>
      </c>
      <c r="L2" s="6" t="s">
        <v>11</v>
      </c>
      <c r="M2" s="6" t="s">
        <v>12</v>
      </c>
      <c r="N2" s="6" t="s">
        <v>13</v>
      </c>
      <c r="O2" s="6" t="s">
        <v>14</v>
      </c>
      <c r="T2" s="3"/>
    </row>
    <row r="3" ht="37.5" customHeight="1">
      <c r="A3" s="7" t="s">
        <v>15</v>
      </c>
      <c r="B3" s="8" t="s">
        <v>16</v>
      </c>
      <c r="C3" s="9">
        <v>2700.0</v>
      </c>
      <c r="D3" s="9">
        <v>2700.0</v>
      </c>
      <c r="E3" s="9">
        <v>2700.0</v>
      </c>
      <c r="F3" s="9">
        <v>2700.0</v>
      </c>
      <c r="G3" s="9">
        <v>2700.0</v>
      </c>
      <c r="H3" s="9">
        <v>2700.0</v>
      </c>
      <c r="I3" s="9">
        <v>2700.0</v>
      </c>
      <c r="J3" s="9">
        <v>2700.0</v>
      </c>
      <c r="K3" s="9">
        <v>2700.0</v>
      </c>
      <c r="L3" s="9">
        <v>2700.0</v>
      </c>
      <c r="M3" s="9">
        <v>2700.0</v>
      </c>
      <c r="N3" s="9">
        <v>2700.0</v>
      </c>
      <c r="O3" s="10">
        <f>SUM(B3:N3)</f>
        <v>32400</v>
      </c>
      <c r="P3" s="11"/>
      <c r="Q3" s="11"/>
      <c r="R3" s="11"/>
      <c r="S3" s="11"/>
      <c r="T3" s="12"/>
      <c r="U3" s="11"/>
      <c r="V3" s="11"/>
      <c r="W3" s="11"/>
      <c r="X3" s="11"/>
      <c r="Y3" s="11"/>
      <c r="Z3" s="11"/>
    </row>
    <row r="4" ht="37.5" customHeight="1">
      <c r="A4" s="13"/>
      <c r="B4" s="8" t="s">
        <v>17</v>
      </c>
      <c r="C4" s="14"/>
      <c r="D4" s="14"/>
      <c r="E4" s="14"/>
      <c r="F4" s="14"/>
      <c r="G4" s="14"/>
      <c r="H4" s="14"/>
      <c r="I4" s="14"/>
      <c r="J4" s="14"/>
      <c r="K4" s="14"/>
      <c r="L4" s="14"/>
      <c r="M4" s="14"/>
      <c r="N4" s="14"/>
      <c r="O4" s="15"/>
      <c r="P4" s="11"/>
      <c r="Q4" s="11"/>
      <c r="R4" s="11"/>
      <c r="S4" s="11"/>
      <c r="T4" s="12"/>
      <c r="U4" s="11"/>
      <c r="V4" s="11"/>
      <c r="W4" s="11"/>
      <c r="X4" s="11"/>
      <c r="Y4" s="11"/>
      <c r="Z4" s="11"/>
    </row>
    <row r="5" ht="37.5" customHeight="1">
      <c r="A5" s="13"/>
      <c r="B5" s="8" t="s">
        <v>18</v>
      </c>
      <c r="C5" s="14"/>
      <c r="D5" s="14"/>
      <c r="E5" s="14"/>
      <c r="F5" s="14"/>
      <c r="G5" s="14"/>
      <c r="H5" s="14"/>
      <c r="I5" s="14"/>
      <c r="J5" s="14"/>
      <c r="K5" s="14"/>
      <c r="L5" s="14"/>
      <c r="M5" s="14"/>
      <c r="N5" s="14"/>
      <c r="O5" s="15"/>
      <c r="P5" s="11"/>
      <c r="Q5" s="11"/>
      <c r="R5" s="11"/>
      <c r="S5" s="11"/>
      <c r="T5" s="12"/>
      <c r="U5" s="11"/>
      <c r="V5" s="11"/>
      <c r="W5" s="11"/>
      <c r="X5" s="11"/>
      <c r="Y5" s="11"/>
      <c r="Z5" s="11"/>
    </row>
    <row r="6" ht="37.5" customHeight="1">
      <c r="A6" s="13"/>
      <c r="B6" s="8" t="s">
        <v>19</v>
      </c>
      <c r="C6" s="14"/>
      <c r="D6" s="14"/>
      <c r="E6" s="14"/>
      <c r="F6" s="14"/>
      <c r="G6" s="14"/>
      <c r="H6" s="14"/>
      <c r="I6" s="14"/>
      <c r="J6" s="14"/>
      <c r="K6" s="14"/>
      <c r="L6" s="14"/>
      <c r="M6" s="14"/>
      <c r="N6" s="14"/>
      <c r="O6" s="15"/>
      <c r="P6" s="11"/>
      <c r="Q6" s="11"/>
      <c r="R6" s="11"/>
      <c r="S6" s="11"/>
      <c r="T6" s="12"/>
      <c r="U6" s="11"/>
      <c r="V6" s="11"/>
      <c r="W6" s="11"/>
      <c r="X6" s="11"/>
      <c r="Y6" s="11"/>
      <c r="Z6" s="11"/>
    </row>
    <row r="7" ht="37.5" customHeight="1">
      <c r="A7" s="13"/>
      <c r="B7" s="16" t="s">
        <v>20</v>
      </c>
      <c r="C7" s="17">
        <f t="shared" ref="C7:N7" si="1">SUM(C3:C6)</f>
        <v>2700</v>
      </c>
      <c r="D7" s="17">
        <f t="shared" si="1"/>
        <v>2700</v>
      </c>
      <c r="E7" s="17">
        <f t="shared" si="1"/>
        <v>2700</v>
      </c>
      <c r="F7" s="17">
        <f t="shared" si="1"/>
        <v>2700</v>
      </c>
      <c r="G7" s="17">
        <f t="shared" si="1"/>
        <v>2700</v>
      </c>
      <c r="H7" s="17">
        <f t="shared" si="1"/>
        <v>2700</v>
      </c>
      <c r="I7" s="17">
        <f t="shared" si="1"/>
        <v>2700</v>
      </c>
      <c r="J7" s="17">
        <f t="shared" si="1"/>
        <v>2700</v>
      </c>
      <c r="K7" s="17">
        <f t="shared" si="1"/>
        <v>2700</v>
      </c>
      <c r="L7" s="17">
        <f t="shared" si="1"/>
        <v>2700</v>
      </c>
      <c r="M7" s="17">
        <f t="shared" si="1"/>
        <v>2700</v>
      </c>
      <c r="N7" s="17">
        <f t="shared" si="1"/>
        <v>2700</v>
      </c>
      <c r="O7" s="18">
        <f t="shared" ref="O7:O19" si="2">SUM(B7:N7)</f>
        <v>32400</v>
      </c>
      <c r="P7" s="11"/>
      <c r="Q7" s="19" t="s">
        <v>21</v>
      </c>
      <c r="R7" s="20">
        <f>O20/O21</f>
        <v>1.277777778</v>
      </c>
      <c r="S7" s="11"/>
      <c r="T7" s="21" t="s">
        <v>22</v>
      </c>
      <c r="U7" s="11"/>
      <c r="V7" s="11"/>
      <c r="W7" s="11"/>
      <c r="X7" s="11"/>
      <c r="Y7" s="11"/>
      <c r="Z7" s="11"/>
    </row>
    <row r="8" ht="37.5" customHeight="1">
      <c r="A8" s="7" t="s">
        <v>23</v>
      </c>
      <c r="B8" s="8" t="s">
        <v>24</v>
      </c>
      <c r="C8" s="9">
        <v>125.0</v>
      </c>
      <c r="D8" s="9">
        <v>125.0</v>
      </c>
      <c r="E8" s="9">
        <v>125.0</v>
      </c>
      <c r="F8" s="9">
        <v>125.0</v>
      </c>
      <c r="G8" s="9">
        <v>125.0</v>
      </c>
      <c r="H8" s="9">
        <v>125.0</v>
      </c>
      <c r="I8" s="9">
        <v>125.0</v>
      </c>
      <c r="J8" s="9">
        <v>125.0</v>
      </c>
      <c r="K8" s="9">
        <v>125.0</v>
      </c>
      <c r="L8" s="9">
        <v>125.0</v>
      </c>
      <c r="M8" s="9">
        <v>125.0</v>
      </c>
      <c r="N8" s="9">
        <v>125.0</v>
      </c>
      <c r="O8" s="10">
        <f t="shared" si="2"/>
        <v>1500</v>
      </c>
      <c r="P8" s="11"/>
      <c r="Q8" s="11"/>
      <c r="R8" s="11"/>
      <c r="S8" s="11"/>
      <c r="T8" s="22" t="s">
        <v>25</v>
      </c>
      <c r="U8" s="11"/>
      <c r="V8" s="11"/>
      <c r="W8" s="11"/>
      <c r="X8" s="11"/>
      <c r="Y8" s="11"/>
      <c r="Z8" s="11"/>
    </row>
    <row r="9" ht="37.5" customHeight="1">
      <c r="A9" s="13"/>
      <c r="B9" s="8" t="s">
        <v>26</v>
      </c>
      <c r="C9" s="9">
        <v>300.0</v>
      </c>
      <c r="D9" s="9">
        <v>300.0</v>
      </c>
      <c r="E9" s="9">
        <v>300.0</v>
      </c>
      <c r="F9" s="9">
        <v>300.0</v>
      </c>
      <c r="G9" s="9">
        <v>300.0</v>
      </c>
      <c r="H9" s="9">
        <v>300.0</v>
      </c>
      <c r="I9" s="9">
        <v>300.0</v>
      </c>
      <c r="J9" s="9">
        <v>300.0</v>
      </c>
      <c r="K9" s="9">
        <v>300.0</v>
      </c>
      <c r="L9" s="9">
        <v>300.0</v>
      </c>
      <c r="M9" s="9">
        <v>300.0</v>
      </c>
      <c r="N9" s="9">
        <v>300.0</v>
      </c>
      <c r="O9" s="10">
        <f t="shared" si="2"/>
        <v>3600</v>
      </c>
      <c r="P9" s="11"/>
      <c r="Q9" s="11"/>
      <c r="R9" s="11"/>
      <c r="S9" s="11"/>
      <c r="T9" s="23" t="s">
        <v>27</v>
      </c>
      <c r="U9" s="11"/>
      <c r="V9" s="11"/>
      <c r="W9" s="11"/>
      <c r="X9" s="11"/>
      <c r="Y9" s="11"/>
      <c r="Z9" s="11"/>
    </row>
    <row r="10" ht="37.5" customHeight="1">
      <c r="A10" s="13"/>
      <c r="B10" s="8" t="s">
        <v>28</v>
      </c>
      <c r="C10" s="9">
        <v>125.0</v>
      </c>
      <c r="D10" s="9">
        <v>125.0</v>
      </c>
      <c r="E10" s="9">
        <v>125.0</v>
      </c>
      <c r="F10" s="9">
        <v>125.0</v>
      </c>
      <c r="G10" s="9">
        <v>125.0</v>
      </c>
      <c r="H10" s="9">
        <v>125.0</v>
      </c>
      <c r="I10" s="9">
        <v>125.0</v>
      </c>
      <c r="J10" s="9">
        <v>125.0</v>
      </c>
      <c r="K10" s="9">
        <v>125.0</v>
      </c>
      <c r="L10" s="9">
        <v>125.0</v>
      </c>
      <c r="M10" s="9">
        <v>125.0</v>
      </c>
      <c r="N10" s="9">
        <v>125.0</v>
      </c>
      <c r="O10" s="10">
        <f t="shared" si="2"/>
        <v>1500</v>
      </c>
      <c r="P10" s="11"/>
      <c r="Q10" s="11"/>
      <c r="R10" s="11"/>
      <c r="S10" s="11"/>
      <c r="T10" s="24" t="s">
        <v>29</v>
      </c>
      <c r="U10" s="11"/>
      <c r="V10" s="11"/>
      <c r="W10" s="11"/>
      <c r="X10" s="11"/>
      <c r="Y10" s="11"/>
      <c r="Z10" s="11"/>
    </row>
    <row r="11" ht="37.5" customHeight="1">
      <c r="A11" s="13"/>
      <c r="B11" s="8" t="s">
        <v>30</v>
      </c>
      <c r="C11" s="9">
        <v>0.0</v>
      </c>
      <c r="D11" s="9">
        <v>0.0</v>
      </c>
      <c r="E11" s="9">
        <v>0.0</v>
      </c>
      <c r="F11" s="9">
        <v>0.0</v>
      </c>
      <c r="G11" s="9">
        <v>0.0</v>
      </c>
      <c r="H11" s="9">
        <v>0.0</v>
      </c>
      <c r="I11" s="9">
        <v>0.0</v>
      </c>
      <c r="J11" s="9">
        <v>0.0</v>
      </c>
      <c r="K11" s="9">
        <v>0.0</v>
      </c>
      <c r="L11" s="9">
        <v>0.0</v>
      </c>
      <c r="M11" s="9">
        <v>0.0</v>
      </c>
      <c r="N11" s="9">
        <v>0.0</v>
      </c>
      <c r="O11" s="10">
        <f t="shared" si="2"/>
        <v>0</v>
      </c>
      <c r="P11" s="11"/>
      <c r="Q11" s="11"/>
      <c r="R11" s="11"/>
      <c r="S11" s="11"/>
      <c r="T11" s="24" t="s">
        <v>31</v>
      </c>
      <c r="U11" s="11"/>
      <c r="V11" s="11"/>
      <c r="W11" s="11"/>
      <c r="X11" s="11"/>
      <c r="Y11" s="11"/>
      <c r="Z11" s="11"/>
    </row>
    <row r="12" ht="37.5" customHeight="1">
      <c r="A12" s="13"/>
      <c r="B12" s="8" t="s">
        <v>32</v>
      </c>
      <c r="C12" s="9">
        <v>200.0</v>
      </c>
      <c r="D12" s="9">
        <v>200.0</v>
      </c>
      <c r="E12" s="9">
        <v>200.0</v>
      </c>
      <c r="F12" s="9">
        <v>200.0</v>
      </c>
      <c r="G12" s="9">
        <v>200.0</v>
      </c>
      <c r="H12" s="9">
        <v>200.0</v>
      </c>
      <c r="I12" s="9">
        <v>200.0</v>
      </c>
      <c r="J12" s="9">
        <v>200.0</v>
      </c>
      <c r="K12" s="9">
        <v>200.0</v>
      </c>
      <c r="L12" s="9">
        <v>200.0</v>
      </c>
      <c r="M12" s="9">
        <v>200.0</v>
      </c>
      <c r="N12" s="9">
        <v>200.0</v>
      </c>
      <c r="O12" s="10">
        <f t="shared" si="2"/>
        <v>2400</v>
      </c>
      <c r="P12" s="11"/>
      <c r="Q12" s="11"/>
      <c r="R12" s="11"/>
      <c r="S12" s="11"/>
      <c r="T12" s="25" t="s">
        <v>33</v>
      </c>
      <c r="U12" s="11"/>
      <c r="V12" s="11"/>
      <c r="W12" s="11"/>
      <c r="X12" s="11"/>
      <c r="Y12" s="11"/>
      <c r="Z12" s="11"/>
    </row>
    <row r="13" ht="37.5" customHeight="1">
      <c r="A13" s="13"/>
      <c r="B13" s="8" t="s">
        <v>34</v>
      </c>
      <c r="C13" s="9">
        <v>0.0</v>
      </c>
      <c r="D13" s="9">
        <v>0.0</v>
      </c>
      <c r="E13" s="9">
        <v>0.0</v>
      </c>
      <c r="F13" s="9">
        <v>0.0</v>
      </c>
      <c r="G13" s="9">
        <v>0.0</v>
      </c>
      <c r="H13" s="9">
        <v>0.0</v>
      </c>
      <c r="I13" s="9">
        <v>0.0</v>
      </c>
      <c r="J13" s="9">
        <v>0.0</v>
      </c>
      <c r="K13" s="9">
        <v>0.0</v>
      </c>
      <c r="L13" s="9">
        <v>0.0</v>
      </c>
      <c r="M13" s="9">
        <v>0.0</v>
      </c>
      <c r="N13" s="9">
        <v>0.0</v>
      </c>
      <c r="O13" s="10">
        <f t="shared" si="2"/>
        <v>0</v>
      </c>
      <c r="P13" s="11"/>
      <c r="Q13" s="11"/>
      <c r="R13" s="11"/>
      <c r="S13" s="11"/>
      <c r="T13" s="23" t="s">
        <v>35</v>
      </c>
      <c r="U13" s="11"/>
      <c r="V13" s="11"/>
      <c r="W13" s="11"/>
      <c r="X13" s="11"/>
      <c r="Y13" s="11"/>
      <c r="Z13" s="11"/>
    </row>
    <row r="14" ht="37.5" customHeight="1">
      <c r="A14" s="13"/>
      <c r="B14" s="8" t="s">
        <v>36</v>
      </c>
      <c r="C14" s="9">
        <v>100.0</v>
      </c>
      <c r="D14" s="9">
        <v>100.0</v>
      </c>
      <c r="E14" s="9">
        <v>100.0</v>
      </c>
      <c r="F14" s="9">
        <v>100.0</v>
      </c>
      <c r="G14" s="9">
        <v>100.0</v>
      </c>
      <c r="H14" s="9">
        <v>100.0</v>
      </c>
      <c r="I14" s="9">
        <v>100.0</v>
      </c>
      <c r="J14" s="9">
        <v>100.0</v>
      </c>
      <c r="K14" s="9">
        <v>100.0</v>
      </c>
      <c r="L14" s="9">
        <v>100.0</v>
      </c>
      <c r="M14" s="9">
        <v>100.0</v>
      </c>
      <c r="N14" s="9">
        <v>100.0</v>
      </c>
      <c r="O14" s="10">
        <f t="shared" si="2"/>
        <v>1200</v>
      </c>
      <c r="P14" s="11"/>
      <c r="Q14" s="11"/>
      <c r="R14" s="11"/>
      <c r="S14" s="11"/>
      <c r="T14" s="24" t="s">
        <v>37</v>
      </c>
      <c r="U14" s="11"/>
      <c r="V14" s="11"/>
      <c r="W14" s="11"/>
      <c r="X14" s="11"/>
      <c r="Y14" s="11"/>
      <c r="Z14" s="11"/>
    </row>
    <row r="15" ht="37.5" customHeight="1">
      <c r="A15" s="13"/>
      <c r="B15" s="8" t="s">
        <v>38</v>
      </c>
      <c r="C15" s="9">
        <v>150.0</v>
      </c>
      <c r="D15" s="9">
        <v>150.0</v>
      </c>
      <c r="E15" s="9">
        <v>150.0</v>
      </c>
      <c r="F15" s="9">
        <v>150.0</v>
      </c>
      <c r="G15" s="9">
        <v>150.0</v>
      </c>
      <c r="H15" s="9">
        <v>150.0</v>
      </c>
      <c r="I15" s="9">
        <v>150.0</v>
      </c>
      <c r="J15" s="9">
        <v>150.0</v>
      </c>
      <c r="K15" s="9">
        <v>150.0</v>
      </c>
      <c r="L15" s="9">
        <v>150.0</v>
      </c>
      <c r="M15" s="9">
        <v>150.0</v>
      </c>
      <c r="N15" s="9">
        <v>150.0</v>
      </c>
      <c r="O15" s="10">
        <f t="shared" si="2"/>
        <v>1800</v>
      </c>
      <c r="P15" s="11"/>
      <c r="Q15" s="11"/>
      <c r="R15" s="11"/>
      <c r="S15" s="11"/>
      <c r="T15" s="24" t="s">
        <v>39</v>
      </c>
      <c r="U15" s="11"/>
      <c r="V15" s="11"/>
      <c r="W15" s="11"/>
      <c r="X15" s="11"/>
      <c r="Y15" s="11"/>
      <c r="Z15" s="11"/>
    </row>
    <row r="16" ht="37.5" customHeight="1">
      <c r="A16" s="13"/>
      <c r="B16" s="8" t="s">
        <v>40</v>
      </c>
      <c r="C16" s="9">
        <v>0.0</v>
      </c>
      <c r="D16" s="9">
        <v>0.0</v>
      </c>
      <c r="E16" s="9">
        <v>0.0</v>
      </c>
      <c r="F16" s="9">
        <v>0.0</v>
      </c>
      <c r="G16" s="9">
        <v>0.0</v>
      </c>
      <c r="H16" s="9">
        <v>0.0</v>
      </c>
      <c r="I16" s="9">
        <v>0.0</v>
      </c>
      <c r="J16" s="9">
        <v>0.0</v>
      </c>
      <c r="K16" s="9">
        <v>0.0</v>
      </c>
      <c r="L16" s="9">
        <v>0.0</v>
      </c>
      <c r="M16" s="9">
        <v>0.0</v>
      </c>
      <c r="N16" s="9">
        <v>0.0</v>
      </c>
      <c r="O16" s="10">
        <f t="shared" si="2"/>
        <v>0</v>
      </c>
      <c r="P16" s="11"/>
      <c r="Q16" s="11"/>
      <c r="R16" s="11"/>
      <c r="S16" s="11"/>
      <c r="T16" s="26" t="s">
        <v>41</v>
      </c>
      <c r="U16" s="11"/>
      <c r="V16" s="11"/>
      <c r="W16" s="11"/>
      <c r="X16" s="11"/>
      <c r="Y16" s="11"/>
      <c r="Z16" s="11"/>
    </row>
    <row r="17" ht="37.5" customHeight="1">
      <c r="A17" s="13"/>
      <c r="B17" s="8" t="s">
        <v>42</v>
      </c>
      <c r="C17" s="9">
        <v>50.0</v>
      </c>
      <c r="D17" s="9">
        <v>50.0</v>
      </c>
      <c r="E17" s="9">
        <v>50.0</v>
      </c>
      <c r="F17" s="9">
        <v>50.0</v>
      </c>
      <c r="G17" s="9">
        <v>50.0</v>
      </c>
      <c r="H17" s="9">
        <v>50.0</v>
      </c>
      <c r="I17" s="9">
        <v>50.0</v>
      </c>
      <c r="J17" s="9">
        <v>50.0</v>
      </c>
      <c r="K17" s="9">
        <v>50.0</v>
      </c>
      <c r="L17" s="9">
        <v>50.0</v>
      </c>
      <c r="M17" s="9">
        <v>50.0</v>
      </c>
      <c r="N17" s="9">
        <v>50.0</v>
      </c>
      <c r="O17" s="10">
        <f t="shared" si="2"/>
        <v>600</v>
      </c>
      <c r="P17" s="11"/>
      <c r="Q17" s="11"/>
      <c r="R17" s="11"/>
      <c r="S17" s="11"/>
      <c r="T17" s="23" t="s">
        <v>43</v>
      </c>
      <c r="U17" s="11"/>
      <c r="V17" s="11"/>
      <c r="W17" s="11"/>
      <c r="X17" s="11"/>
      <c r="Y17" s="11"/>
      <c r="Z17" s="11"/>
    </row>
    <row r="18" ht="37.5" customHeight="1">
      <c r="A18" s="13"/>
      <c r="B18" s="8" t="s">
        <v>44</v>
      </c>
      <c r="C18" s="9">
        <v>400.0</v>
      </c>
      <c r="D18" s="9">
        <v>400.0</v>
      </c>
      <c r="E18" s="9">
        <v>400.0</v>
      </c>
      <c r="F18" s="9">
        <v>400.0</v>
      </c>
      <c r="G18" s="9">
        <v>400.0</v>
      </c>
      <c r="H18" s="9">
        <v>400.0</v>
      </c>
      <c r="I18" s="9">
        <v>400.0</v>
      </c>
      <c r="J18" s="9">
        <v>400.0</v>
      </c>
      <c r="K18" s="9">
        <v>400.0</v>
      </c>
      <c r="L18" s="9">
        <v>400.0</v>
      </c>
      <c r="M18" s="9">
        <v>400.0</v>
      </c>
      <c r="N18" s="9">
        <v>400.0</v>
      </c>
      <c r="O18" s="10">
        <f t="shared" si="2"/>
        <v>4800</v>
      </c>
      <c r="P18" s="11"/>
      <c r="Q18" s="11"/>
      <c r="R18" s="11"/>
      <c r="S18" s="11"/>
      <c r="T18" s="24" t="s">
        <v>45</v>
      </c>
      <c r="U18" s="11"/>
      <c r="V18" s="11"/>
      <c r="W18" s="11"/>
      <c r="X18" s="11"/>
      <c r="Y18" s="11"/>
      <c r="Z18" s="11"/>
    </row>
    <row r="19" ht="37.5" customHeight="1">
      <c r="A19" s="13"/>
      <c r="B19" s="8" t="s">
        <v>46</v>
      </c>
      <c r="C19" s="9">
        <v>2000.0</v>
      </c>
      <c r="D19" s="9">
        <v>2000.0</v>
      </c>
      <c r="E19" s="9">
        <v>2000.0</v>
      </c>
      <c r="F19" s="9">
        <v>2000.0</v>
      </c>
      <c r="G19" s="9">
        <v>2000.0</v>
      </c>
      <c r="H19" s="9">
        <v>2000.0</v>
      </c>
      <c r="I19" s="9">
        <v>2000.0</v>
      </c>
      <c r="J19" s="9">
        <v>2000.0</v>
      </c>
      <c r="K19" s="9">
        <v>2000.0</v>
      </c>
      <c r="L19" s="9">
        <v>2000.0</v>
      </c>
      <c r="M19" s="9">
        <v>2000.0</v>
      </c>
      <c r="N19" s="9">
        <v>2000.0</v>
      </c>
      <c r="O19" s="10">
        <f t="shared" si="2"/>
        <v>24000</v>
      </c>
      <c r="P19" s="11"/>
      <c r="Q19" s="11"/>
      <c r="R19" s="11"/>
      <c r="S19" s="11"/>
      <c r="T19" s="27" t="s">
        <v>47</v>
      </c>
      <c r="U19" s="11"/>
      <c r="V19" s="11"/>
      <c r="W19" s="11"/>
      <c r="X19" s="11"/>
      <c r="Y19" s="11"/>
      <c r="Z19" s="11"/>
    </row>
    <row r="20" ht="37.5" customHeight="1">
      <c r="A20" s="13"/>
      <c r="B20" s="28" t="s">
        <v>48</v>
      </c>
      <c r="C20" s="29">
        <f t="shared" ref="C20:O20" si="3">SUM(C8:C19)</f>
        <v>3450</v>
      </c>
      <c r="D20" s="29">
        <f t="shared" si="3"/>
        <v>3450</v>
      </c>
      <c r="E20" s="29">
        <f t="shared" si="3"/>
        <v>3450</v>
      </c>
      <c r="F20" s="29">
        <f t="shared" si="3"/>
        <v>3450</v>
      </c>
      <c r="G20" s="29">
        <f t="shared" si="3"/>
        <v>3450</v>
      </c>
      <c r="H20" s="29">
        <f t="shared" si="3"/>
        <v>3450</v>
      </c>
      <c r="I20" s="29">
        <f t="shared" si="3"/>
        <v>3450</v>
      </c>
      <c r="J20" s="29">
        <f t="shared" si="3"/>
        <v>3450</v>
      </c>
      <c r="K20" s="29">
        <f t="shared" si="3"/>
        <v>3450</v>
      </c>
      <c r="L20" s="29">
        <f t="shared" si="3"/>
        <v>3450</v>
      </c>
      <c r="M20" s="29">
        <f t="shared" si="3"/>
        <v>3450</v>
      </c>
      <c r="N20" s="29">
        <f t="shared" si="3"/>
        <v>3450</v>
      </c>
      <c r="O20" s="30">
        <f t="shared" si="3"/>
        <v>41400</v>
      </c>
      <c r="P20" s="11"/>
      <c r="Q20" s="11"/>
      <c r="R20" s="11"/>
      <c r="S20" s="11"/>
      <c r="T20" s="23" t="s">
        <v>49</v>
      </c>
      <c r="U20" s="11"/>
      <c r="V20" s="11"/>
      <c r="W20" s="11"/>
      <c r="X20" s="11"/>
      <c r="Y20" s="11"/>
      <c r="Z20" s="11"/>
    </row>
    <row r="21" ht="37.5" customHeight="1">
      <c r="A21" s="7" t="s">
        <v>50</v>
      </c>
      <c r="B21" s="16" t="s">
        <v>51</v>
      </c>
      <c r="C21" s="31">
        <f t="shared" ref="C21:O21" si="4">C7</f>
        <v>2700</v>
      </c>
      <c r="D21" s="31">
        <f t="shared" si="4"/>
        <v>2700</v>
      </c>
      <c r="E21" s="31">
        <f t="shared" si="4"/>
        <v>2700</v>
      </c>
      <c r="F21" s="31">
        <f t="shared" si="4"/>
        <v>2700</v>
      </c>
      <c r="G21" s="31">
        <f t="shared" si="4"/>
        <v>2700</v>
      </c>
      <c r="H21" s="31">
        <f t="shared" si="4"/>
        <v>2700</v>
      </c>
      <c r="I21" s="31">
        <f t="shared" si="4"/>
        <v>2700</v>
      </c>
      <c r="J21" s="31">
        <f t="shared" si="4"/>
        <v>2700</v>
      </c>
      <c r="K21" s="31">
        <f t="shared" si="4"/>
        <v>2700</v>
      </c>
      <c r="L21" s="31">
        <f t="shared" si="4"/>
        <v>2700</v>
      </c>
      <c r="M21" s="31">
        <f t="shared" si="4"/>
        <v>2700</v>
      </c>
      <c r="N21" s="31">
        <f t="shared" si="4"/>
        <v>2700</v>
      </c>
      <c r="O21" s="32">
        <f t="shared" si="4"/>
        <v>32400</v>
      </c>
      <c r="P21" s="11"/>
      <c r="Q21" s="11"/>
      <c r="R21" s="11"/>
      <c r="S21" s="11"/>
      <c r="T21" s="24" t="s">
        <v>52</v>
      </c>
      <c r="U21" s="11"/>
      <c r="V21" s="11"/>
      <c r="W21" s="11"/>
      <c r="X21" s="11"/>
      <c r="Y21" s="11"/>
      <c r="Z21" s="11"/>
    </row>
    <row r="22" ht="37.5" customHeight="1">
      <c r="A22" s="33"/>
      <c r="B22" s="8" t="s">
        <v>53</v>
      </c>
      <c r="C22" s="14">
        <f t="shared" ref="C22:O22" si="5">C21-C20</f>
        <v>-750</v>
      </c>
      <c r="D22" s="14">
        <f t="shared" si="5"/>
        <v>-750</v>
      </c>
      <c r="E22" s="14">
        <f t="shared" si="5"/>
        <v>-750</v>
      </c>
      <c r="F22" s="14">
        <f t="shared" si="5"/>
        <v>-750</v>
      </c>
      <c r="G22" s="14">
        <f t="shared" si="5"/>
        <v>-750</v>
      </c>
      <c r="H22" s="14">
        <f t="shared" si="5"/>
        <v>-750</v>
      </c>
      <c r="I22" s="14">
        <f t="shared" si="5"/>
        <v>-750</v>
      </c>
      <c r="J22" s="14">
        <f t="shared" si="5"/>
        <v>-750</v>
      </c>
      <c r="K22" s="14">
        <f t="shared" si="5"/>
        <v>-750</v>
      </c>
      <c r="L22" s="14">
        <f t="shared" si="5"/>
        <v>-750</v>
      </c>
      <c r="M22" s="14">
        <f t="shared" si="5"/>
        <v>-750</v>
      </c>
      <c r="N22" s="14">
        <f t="shared" si="5"/>
        <v>-750</v>
      </c>
      <c r="O22" s="15">
        <f t="shared" si="5"/>
        <v>-9000</v>
      </c>
      <c r="P22" s="11"/>
      <c r="Q22" s="11"/>
      <c r="R22" s="11"/>
      <c r="S22" s="11"/>
      <c r="T22" s="24" t="s">
        <v>54</v>
      </c>
      <c r="U22" s="11"/>
      <c r="V22" s="11"/>
      <c r="W22" s="11"/>
      <c r="X22" s="11"/>
      <c r="Y22" s="11"/>
      <c r="Z22" s="11"/>
    </row>
    <row r="23" ht="37.5" customHeight="1">
      <c r="A23" s="33"/>
      <c r="B23" s="8" t="s">
        <v>55</v>
      </c>
      <c r="C23" s="14">
        <f t="shared" ref="C23:O23" si="6">C21</f>
        <v>2700</v>
      </c>
      <c r="D23" s="14">
        <f t="shared" si="6"/>
        <v>2700</v>
      </c>
      <c r="E23" s="14">
        <f t="shared" si="6"/>
        <v>2700</v>
      </c>
      <c r="F23" s="14">
        <f t="shared" si="6"/>
        <v>2700</v>
      </c>
      <c r="G23" s="14">
        <f t="shared" si="6"/>
        <v>2700</v>
      </c>
      <c r="H23" s="14">
        <f t="shared" si="6"/>
        <v>2700</v>
      </c>
      <c r="I23" s="14">
        <f t="shared" si="6"/>
        <v>2700</v>
      </c>
      <c r="J23" s="14">
        <f t="shared" si="6"/>
        <v>2700</v>
      </c>
      <c r="K23" s="14">
        <f t="shared" si="6"/>
        <v>2700</v>
      </c>
      <c r="L23" s="14">
        <f t="shared" si="6"/>
        <v>2700</v>
      </c>
      <c r="M23" s="14">
        <f t="shared" si="6"/>
        <v>2700</v>
      </c>
      <c r="N23" s="14">
        <f t="shared" si="6"/>
        <v>2700</v>
      </c>
      <c r="O23" s="15">
        <f t="shared" si="6"/>
        <v>32400</v>
      </c>
      <c r="P23" s="11"/>
      <c r="Q23" s="11"/>
      <c r="R23" s="11"/>
      <c r="S23" s="11"/>
      <c r="T23" s="34" t="s">
        <v>56</v>
      </c>
      <c r="U23" s="11"/>
      <c r="V23" s="11"/>
      <c r="W23" s="11"/>
      <c r="X23" s="11"/>
      <c r="Y23" s="11"/>
      <c r="Z23" s="11"/>
    </row>
    <row r="24" ht="37.5" customHeight="1">
      <c r="A24" s="33"/>
      <c r="B24" s="8" t="s">
        <v>57</v>
      </c>
      <c r="C24" s="14">
        <f t="shared" ref="C24:O24" si="7">C7 - C20 - C18</f>
        <v>-1150</v>
      </c>
      <c r="D24" s="14">
        <f t="shared" si="7"/>
        <v>-1150</v>
      </c>
      <c r="E24" s="14">
        <f t="shared" si="7"/>
        <v>-1150</v>
      </c>
      <c r="F24" s="14">
        <f t="shared" si="7"/>
        <v>-1150</v>
      </c>
      <c r="G24" s="14">
        <f t="shared" si="7"/>
        <v>-1150</v>
      </c>
      <c r="H24" s="14">
        <f t="shared" si="7"/>
        <v>-1150</v>
      </c>
      <c r="I24" s="14">
        <f t="shared" si="7"/>
        <v>-1150</v>
      </c>
      <c r="J24" s="14">
        <f t="shared" si="7"/>
        <v>-1150</v>
      </c>
      <c r="K24" s="14">
        <f t="shared" si="7"/>
        <v>-1150</v>
      </c>
      <c r="L24" s="14">
        <f t="shared" si="7"/>
        <v>-1150</v>
      </c>
      <c r="M24" s="14">
        <f t="shared" si="7"/>
        <v>-1150</v>
      </c>
      <c r="N24" s="14">
        <f t="shared" si="7"/>
        <v>-1150</v>
      </c>
      <c r="O24" s="15">
        <f t="shared" si="7"/>
        <v>-13800</v>
      </c>
      <c r="P24" s="11"/>
      <c r="Q24" s="11"/>
      <c r="R24" s="11"/>
      <c r="S24" s="11"/>
      <c r="T24" s="24" t="s">
        <v>58</v>
      </c>
      <c r="U24" s="11"/>
      <c r="V24" s="11"/>
      <c r="W24" s="11"/>
      <c r="X24" s="11"/>
      <c r="Y24" s="11"/>
      <c r="Z24" s="11"/>
    </row>
    <row r="25" ht="37.5" customHeight="1">
      <c r="A25" s="7" t="s">
        <v>59</v>
      </c>
      <c r="B25" s="8" t="s">
        <v>60</v>
      </c>
      <c r="C25" s="35">
        <v>0.0</v>
      </c>
      <c r="D25" s="35">
        <v>0.0</v>
      </c>
      <c r="E25" s="35">
        <v>0.0</v>
      </c>
      <c r="F25" s="35">
        <v>0.0</v>
      </c>
      <c r="G25" s="35">
        <v>0.0</v>
      </c>
      <c r="H25" s="35">
        <v>0.0</v>
      </c>
      <c r="I25" s="35">
        <v>0.0</v>
      </c>
      <c r="J25" s="35">
        <v>0.0</v>
      </c>
      <c r="K25" s="35">
        <v>0.0</v>
      </c>
      <c r="L25" s="35">
        <v>0.0</v>
      </c>
      <c r="M25" s="35">
        <v>0.0</v>
      </c>
      <c r="N25" s="35">
        <v>0.0</v>
      </c>
      <c r="O25" s="36">
        <v>0.0</v>
      </c>
      <c r="P25" s="11"/>
      <c r="Q25" s="11"/>
      <c r="R25" s="11"/>
      <c r="S25" s="11"/>
      <c r="T25" s="37" t="s">
        <v>61</v>
      </c>
      <c r="U25" s="11"/>
      <c r="V25" s="11"/>
      <c r="W25" s="11"/>
      <c r="X25" s="11"/>
      <c r="Y25" s="11"/>
      <c r="Z25" s="11"/>
    </row>
    <row r="26" ht="37.5" customHeight="1">
      <c r="A26" s="33"/>
      <c r="B26" s="8" t="s">
        <v>62</v>
      </c>
      <c r="C26" s="14">
        <f t="shared" ref="C26:O26" si="8">C7 - C20 - C18 - C25</f>
        <v>-1150</v>
      </c>
      <c r="D26" s="14">
        <f t="shared" si="8"/>
        <v>-1150</v>
      </c>
      <c r="E26" s="14">
        <f t="shared" si="8"/>
        <v>-1150</v>
      </c>
      <c r="F26" s="14">
        <f t="shared" si="8"/>
        <v>-1150</v>
      </c>
      <c r="G26" s="14">
        <f t="shared" si="8"/>
        <v>-1150</v>
      </c>
      <c r="H26" s="14">
        <f t="shared" si="8"/>
        <v>-1150</v>
      </c>
      <c r="I26" s="14">
        <f t="shared" si="8"/>
        <v>-1150</v>
      </c>
      <c r="J26" s="14">
        <f t="shared" si="8"/>
        <v>-1150</v>
      </c>
      <c r="K26" s="14">
        <f t="shared" si="8"/>
        <v>-1150</v>
      </c>
      <c r="L26" s="14">
        <f t="shared" si="8"/>
        <v>-1150</v>
      </c>
      <c r="M26" s="14">
        <f t="shared" si="8"/>
        <v>-1150</v>
      </c>
      <c r="N26" s="14">
        <f t="shared" si="8"/>
        <v>-1150</v>
      </c>
      <c r="O26" s="15">
        <f t="shared" si="8"/>
        <v>-13800</v>
      </c>
      <c r="P26" s="11"/>
      <c r="Q26" s="11"/>
      <c r="R26" s="11"/>
      <c r="S26" s="11"/>
      <c r="T26" s="12"/>
      <c r="U26" s="11"/>
      <c r="V26" s="11"/>
      <c r="W26" s="11"/>
      <c r="X26" s="11"/>
      <c r="Y26" s="11"/>
      <c r="Z26" s="11"/>
    </row>
    <row r="27" ht="37.5" customHeight="1">
      <c r="A27" s="33"/>
      <c r="B27" s="8" t="s">
        <v>63</v>
      </c>
      <c r="C27" s="14">
        <f t="shared" ref="C27:O27" si="9">C7 - C20 - C18 - C19</f>
        <v>-3150</v>
      </c>
      <c r="D27" s="14">
        <f t="shared" si="9"/>
        <v>-3150</v>
      </c>
      <c r="E27" s="14">
        <f t="shared" si="9"/>
        <v>-3150</v>
      </c>
      <c r="F27" s="14">
        <f t="shared" si="9"/>
        <v>-3150</v>
      </c>
      <c r="G27" s="14">
        <f t="shared" si="9"/>
        <v>-3150</v>
      </c>
      <c r="H27" s="14">
        <f t="shared" si="9"/>
        <v>-3150</v>
      </c>
      <c r="I27" s="14">
        <f t="shared" si="9"/>
        <v>-3150</v>
      </c>
      <c r="J27" s="14">
        <f t="shared" si="9"/>
        <v>-3150</v>
      </c>
      <c r="K27" s="14">
        <f t="shared" si="9"/>
        <v>-3150</v>
      </c>
      <c r="L27" s="14">
        <f t="shared" si="9"/>
        <v>-3150</v>
      </c>
      <c r="M27" s="14">
        <f t="shared" si="9"/>
        <v>-3150</v>
      </c>
      <c r="N27" s="14">
        <f t="shared" si="9"/>
        <v>-3150</v>
      </c>
      <c r="O27" s="15">
        <f t="shared" si="9"/>
        <v>-37800</v>
      </c>
      <c r="P27" s="11"/>
      <c r="Q27" s="38" t="s">
        <v>64</v>
      </c>
      <c r="U27" s="11"/>
      <c r="V27" s="11"/>
      <c r="W27" s="11"/>
      <c r="X27" s="11"/>
      <c r="Y27" s="11"/>
      <c r="Z27" s="11"/>
    </row>
    <row r="28" ht="37.5" customHeight="1">
      <c r="A28" s="33"/>
      <c r="B28" s="8" t="s">
        <v>65</v>
      </c>
      <c r="C28" s="39">
        <f t="shared" ref="C28:O28" si="10">C7 / C19</f>
        <v>1.35</v>
      </c>
      <c r="D28" s="39">
        <f t="shared" si="10"/>
        <v>1.35</v>
      </c>
      <c r="E28" s="39">
        <f t="shared" si="10"/>
        <v>1.35</v>
      </c>
      <c r="F28" s="39">
        <f t="shared" si="10"/>
        <v>1.35</v>
      </c>
      <c r="G28" s="39">
        <f t="shared" si="10"/>
        <v>1.35</v>
      </c>
      <c r="H28" s="39">
        <f t="shared" si="10"/>
        <v>1.35</v>
      </c>
      <c r="I28" s="39">
        <f t="shared" si="10"/>
        <v>1.35</v>
      </c>
      <c r="J28" s="39">
        <f t="shared" si="10"/>
        <v>1.35</v>
      </c>
      <c r="K28" s="39">
        <f t="shared" si="10"/>
        <v>1.35</v>
      </c>
      <c r="L28" s="39">
        <f t="shared" si="10"/>
        <v>1.35</v>
      </c>
      <c r="M28" s="39">
        <f t="shared" si="10"/>
        <v>1.35</v>
      </c>
      <c r="N28" s="39">
        <f t="shared" si="10"/>
        <v>1.35</v>
      </c>
      <c r="O28" s="40">
        <f t="shared" si="10"/>
        <v>1.35</v>
      </c>
      <c r="P28" s="11"/>
      <c r="U28" s="11"/>
      <c r="V28" s="11"/>
      <c r="W28" s="11"/>
      <c r="X28" s="11"/>
      <c r="Y28" s="11"/>
      <c r="Z28" s="11"/>
    </row>
    <row r="29" ht="37.5" customHeight="1">
      <c r="A29" s="33"/>
      <c r="B29" s="8" t="s">
        <v>66</v>
      </c>
      <c r="C29" s="14">
        <f t="shared" ref="C29:O29" si="11">SUM(C3:C6) - SUM(C9:C19)</f>
        <v>-625</v>
      </c>
      <c r="D29" s="14">
        <f t="shared" si="11"/>
        <v>-625</v>
      </c>
      <c r="E29" s="14">
        <f t="shared" si="11"/>
        <v>-625</v>
      </c>
      <c r="F29" s="14">
        <f t="shared" si="11"/>
        <v>-625</v>
      </c>
      <c r="G29" s="14">
        <f t="shared" si="11"/>
        <v>-625</v>
      </c>
      <c r="H29" s="14">
        <f t="shared" si="11"/>
        <v>-625</v>
      </c>
      <c r="I29" s="14">
        <f t="shared" si="11"/>
        <v>-625</v>
      </c>
      <c r="J29" s="14">
        <f t="shared" si="11"/>
        <v>-625</v>
      </c>
      <c r="K29" s="14">
        <f t="shared" si="11"/>
        <v>-625</v>
      </c>
      <c r="L29" s="14">
        <f t="shared" si="11"/>
        <v>-625</v>
      </c>
      <c r="M29" s="14">
        <f t="shared" si="11"/>
        <v>-625</v>
      </c>
      <c r="N29" s="14">
        <f t="shared" si="11"/>
        <v>-625</v>
      </c>
      <c r="O29" s="15">
        <f t="shared" si="11"/>
        <v>-7500</v>
      </c>
      <c r="P29" s="11"/>
      <c r="U29" s="11"/>
      <c r="V29" s="11"/>
      <c r="W29" s="11"/>
      <c r="X29" s="11"/>
      <c r="Y29" s="11"/>
      <c r="Z29" s="11"/>
    </row>
    <row r="30">
      <c r="B30" s="1"/>
      <c r="O30" s="2"/>
    </row>
    <row r="31">
      <c r="B31" s="1"/>
      <c r="O31" s="2"/>
    </row>
    <row r="32">
      <c r="B32" s="41"/>
      <c r="O32" s="2"/>
    </row>
    <row r="33">
      <c r="B33" s="42"/>
      <c r="O33" s="2"/>
    </row>
    <row r="34">
      <c r="B34" s="41"/>
      <c r="O34" s="2"/>
    </row>
    <row r="35">
      <c r="B35" s="42"/>
      <c r="O35" s="2"/>
    </row>
    <row r="36">
      <c r="B36" s="41"/>
      <c r="O36" s="2"/>
    </row>
    <row r="37">
      <c r="B37" s="42"/>
      <c r="O37" s="2"/>
    </row>
    <row r="38">
      <c r="B38" s="41"/>
      <c r="O38" s="2"/>
    </row>
    <row r="39">
      <c r="B39" s="42"/>
      <c r="O39" s="2"/>
      <c r="T39" s="3"/>
    </row>
    <row r="40">
      <c r="B40" s="41"/>
      <c r="O40" s="2"/>
      <c r="T40" s="3"/>
    </row>
    <row r="41">
      <c r="B41" s="42"/>
      <c r="O41" s="2"/>
      <c r="T41" s="3"/>
    </row>
    <row r="42">
      <c r="B42" s="41"/>
      <c r="O42" s="2"/>
      <c r="T42" s="3"/>
    </row>
    <row r="43">
      <c r="B43" s="42"/>
      <c r="O43" s="2"/>
      <c r="T43" s="3"/>
    </row>
    <row r="44">
      <c r="B44" s="41"/>
      <c r="O44" s="2"/>
      <c r="T44" s="3"/>
    </row>
    <row r="45">
      <c r="B45" s="42"/>
      <c r="O45" s="2"/>
      <c r="T45" s="3"/>
    </row>
    <row r="46">
      <c r="B46" s="41"/>
      <c r="O46" s="2"/>
      <c r="T46" s="3"/>
    </row>
    <row r="47">
      <c r="B47" s="42"/>
      <c r="O47" s="2"/>
      <c r="T47" s="3"/>
    </row>
    <row r="48">
      <c r="B48" s="41"/>
      <c r="O48" s="2"/>
      <c r="T48" s="3"/>
    </row>
    <row r="49">
      <c r="B49" s="42"/>
      <c r="O49" s="2"/>
      <c r="T49" s="3"/>
    </row>
    <row r="50">
      <c r="B50" s="41"/>
      <c r="O50" s="2"/>
      <c r="T50" s="3"/>
    </row>
    <row r="51">
      <c r="B51" s="42"/>
      <c r="O51" s="2"/>
      <c r="T51" s="3"/>
    </row>
    <row r="52">
      <c r="B52" s="41"/>
      <c r="O52" s="2"/>
      <c r="T52" s="3"/>
    </row>
    <row r="53">
      <c r="B53" s="42"/>
      <c r="O53" s="2"/>
      <c r="T53" s="3"/>
    </row>
    <row r="54">
      <c r="B54" s="41"/>
      <c r="O54" s="2"/>
      <c r="T54" s="3"/>
    </row>
    <row r="55">
      <c r="B55" s="42"/>
      <c r="O55" s="2"/>
      <c r="T55" s="3"/>
    </row>
    <row r="56">
      <c r="B56" s="41"/>
      <c r="O56" s="2"/>
      <c r="T56" s="3"/>
    </row>
    <row r="57">
      <c r="B57" s="42"/>
      <c r="O57" s="2"/>
      <c r="T57" s="3"/>
    </row>
    <row r="58">
      <c r="B58" s="41"/>
      <c r="O58" s="2"/>
      <c r="T58" s="3"/>
    </row>
    <row r="59">
      <c r="B59" s="42"/>
      <c r="O59" s="2"/>
      <c r="T59" s="3"/>
    </row>
    <row r="60">
      <c r="B60" s="41"/>
      <c r="O60" s="2"/>
      <c r="T60" s="3"/>
    </row>
    <row r="61">
      <c r="B61" s="42"/>
      <c r="O61" s="2"/>
      <c r="T61" s="3"/>
    </row>
    <row r="62">
      <c r="B62" s="41"/>
      <c r="O62" s="2"/>
      <c r="T62" s="3"/>
    </row>
    <row r="63">
      <c r="B63" s="42"/>
      <c r="O63" s="2"/>
      <c r="T63" s="3"/>
    </row>
    <row r="64">
      <c r="B64" s="41"/>
      <c r="O64" s="2"/>
      <c r="T64" s="3"/>
    </row>
    <row r="65">
      <c r="B65" s="42"/>
      <c r="O65" s="2"/>
      <c r="T65" s="3"/>
    </row>
    <row r="66">
      <c r="B66" s="41"/>
      <c r="O66" s="2"/>
      <c r="T66" s="3"/>
    </row>
    <row r="67">
      <c r="B67" s="42"/>
      <c r="O67" s="2"/>
      <c r="T67" s="3"/>
    </row>
    <row r="68">
      <c r="B68" s="1"/>
      <c r="O68" s="2"/>
      <c r="T68" s="3"/>
    </row>
    <row r="69">
      <c r="B69" s="1"/>
      <c r="O69" s="2"/>
      <c r="T69" s="3"/>
    </row>
    <row r="70">
      <c r="B70" s="1"/>
      <c r="O70" s="2"/>
      <c r="T70" s="3"/>
    </row>
    <row r="71">
      <c r="B71" s="1"/>
      <c r="O71" s="2"/>
      <c r="T71" s="3"/>
    </row>
    <row r="72">
      <c r="B72" s="1"/>
      <c r="O72" s="2"/>
      <c r="T72" s="3"/>
    </row>
    <row r="73">
      <c r="B73" s="1"/>
      <c r="O73" s="2"/>
      <c r="T73" s="3"/>
    </row>
    <row r="74">
      <c r="B74" s="1"/>
      <c r="O74" s="2"/>
      <c r="T74" s="3"/>
    </row>
    <row r="75">
      <c r="B75" s="1"/>
      <c r="O75" s="2"/>
      <c r="T75" s="3"/>
    </row>
    <row r="76">
      <c r="B76" s="1"/>
      <c r="O76" s="2"/>
      <c r="T76" s="3"/>
    </row>
    <row r="77">
      <c r="B77" s="1"/>
      <c r="O77" s="2"/>
      <c r="T77" s="3"/>
    </row>
    <row r="78">
      <c r="B78" s="1"/>
      <c r="O78" s="2"/>
      <c r="T78" s="3"/>
    </row>
    <row r="79">
      <c r="B79" s="1"/>
      <c r="O79" s="2"/>
      <c r="T79" s="3"/>
    </row>
    <row r="80">
      <c r="B80" s="1"/>
      <c r="O80" s="2"/>
      <c r="T80" s="3"/>
    </row>
    <row r="81">
      <c r="B81" s="1"/>
      <c r="O81" s="2"/>
      <c r="T81" s="3"/>
    </row>
    <row r="82">
      <c r="B82" s="1"/>
      <c r="O82" s="2"/>
      <c r="T82" s="3"/>
    </row>
    <row r="83">
      <c r="B83" s="1"/>
      <c r="O83" s="2"/>
      <c r="T83" s="3"/>
    </row>
    <row r="84">
      <c r="B84" s="1"/>
      <c r="O84" s="2"/>
      <c r="T84" s="3"/>
    </row>
    <row r="85">
      <c r="B85" s="1"/>
      <c r="O85" s="2"/>
      <c r="T85" s="3"/>
    </row>
    <row r="86">
      <c r="B86" s="1"/>
      <c r="O86" s="2"/>
      <c r="T86" s="3"/>
    </row>
    <row r="87">
      <c r="B87" s="1"/>
      <c r="O87" s="2"/>
      <c r="T87" s="3"/>
    </row>
    <row r="88">
      <c r="B88" s="1"/>
      <c r="O88" s="2"/>
      <c r="T88" s="3"/>
    </row>
    <row r="89">
      <c r="B89" s="1"/>
      <c r="O89" s="2"/>
      <c r="T89" s="3"/>
    </row>
    <row r="90">
      <c r="B90" s="1"/>
      <c r="O90" s="2"/>
      <c r="T90" s="3"/>
    </row>
    <row r="91">
      <c r="B91" s="1"/>
      <c r="O91" s="2"/>
      <c r="T91" s="3"/>
    </row>
    <row r="92">
      <c r="B92" s="1"/>
      <c r="O92" s="2"/>
      <c r="T92" s="3"/>
    </row>
    <row r="93">
      <c r="B93" s="1"/>
      <c r="O93" s="2"/>
      <c r="T93" s="3"/>
    </row>
    <row r="94">
      <c r="B94" s="1"/>
      <c r="O94" s="2"/>
      <c r="T94" s="3"/>
    </row>
    <row r="95">
      <c r="B95" s="1"/>
      <c r="O95" s="2"/>
      <c r="T95" s="3"/>
    </row>
    <row r="96">
      <c r="B96" s="1"/>
      <c r="O96" s="2"/>
      <c r="T96" s="3"/>
    </row>
    <row r="97">
      <c r="B97" s="1"/>
      <c r="O97" s="2"/>
      <c r="T97" s="3"/>
    </row>
    <row r="98">
      <c r="B98" s="1"/>
      <c r="O98" s="2"/>
      <c r="T98" s="3"/>
    </row>
    <row r="99">
      <c r="B99" s="1"/>
      <c r="O99" s="2"/>
      <c r="T99" s="3"/>
    </row>
    <row r="100">
      <c r="B100" s="1"/>
      <c r="O100" s="2"/>
      <c r="T100" s="3"/>
    </row>
    <row r="101">
      <c r="B101" s="1"/>
      <c r="O101" s="2"/>
      <c r="T101" s="3"/>
    </row>
    <row r="102">
      <c r="B102" s="1"/>
      <c r="O102" s="2"/>
      <c r="T102" s="3"/>
    </row>
    <row r="103">
      <c r="B103" s="1"/>
      <c r="O103" s="2"/>
      <c r="T103" s="3"/>
    </row>
    <row r="104">
      <c r="B104" s="1"/>
      <c r="O104" s="2"/>
      <c r="T104" s="3"/>
    </row>
    <row r="105">
      <c r="B105" s="1"/>
      <c r="O105" s="2"/>
      <c r="T105" s="3"/>
    </row>
    <row r="106">
      <c r="B106" s="1"/>
      <c r="O106" s="2"/>
      <c r="T106" s="3"/>
    </row>
    <row r="107">
      <c r="B107" s="1"/>
      <c r="O107" s="2"/>
      <c r="T107" s="3"/>
    </row>
    <row r="108">
      <c r="B108" s="1"/>
      <c r="O108" s="2"/>
      <c r="T108" s="3"/>
    </row>
    <row r="109">
      <c r="B109" s="1"/>
      <c r="O109" s="2"/>
      <c r="T109" s="3"/>
    </row>
    <row r="110">
      <c r="B110" s="1"/>
      <c r="O110" s="2"/>
      <c r="T110" s="3"/>
    </row>
    <row r="111">
      <c r="B111" s="1"/>
      <c r="O111" s="2"/>
      <c r="T111" s="3"/>
    </row>
    <row r="112">
      <c r="B112" s="1"/>
      <c r="O112" s="2"/>
      <c r="T112" s="3"/>
    </row>
    <row r="113">
      <c r="B113" s="1"/>
      <c r="O113" s="2"/>
      <c r="T113" s="3"/>
    </row>
    <row r="114">
      <c r="B114" s="1"/>
      <c r="O114" s="2"/>
      <c r="T114" s="3"/>
    </row>
    <row r="115">
      <c r="B115" s="1"/>
      <c r="O115" s="2"/>
      <c r="T115" s="3"/>
    </row>
    <row r="116">
      <c r="B116" s="1"/>
      <c r="O116" s="2"/>
      <c r="T116" s="3"/>
    </row>
    <row r="117">
      <c r="B117" s="1"/>
      <c r="O117" s="2"/>
      <c r="T117" s="3"/>
    </row>
    <row r="118">
      <c r="B118" s="1"/>
      <c r="O118" s="2"/>
      <c r="T118" s="3"/>
    </row>
    <row r="119">
      <c r="B119" s="1"/>
      <c r="O119" s="2"/>
      <c r="T119" s="3"/>
    </row>
    <row r="120">
      <c r="B120" s="1"/>
      <c r="O120" s="2"/>
      <c r="T120" s="3"/>
    </row>
    <row r="121">
      <c r="B121" s="1"/>
      <c r="O121" s="2"/>
      <c r="T121" s="3"/>
    </row>
    <row r="122">
      <c r="B122" s="1"/>
      <c r="O122" s="2"/>
      <c r="T122" s="3"/>
    </row>
    <row r="123">
      <c r="B123" s="1"/>
      <c r="O123" s="2"/>
      <c r="T123" s="3"/>
    </row>
    <row r="124">
      <c r="B124" s="1"/>
      <c r="O124" s="2"/>
      <c r="T124" s="3"/>
    </row>
    <row r="125">
      <c r="B125" s="1"/>
      <c r="O125" s="2"/>
      <c r="T125" s="3"/>
    </row>
    <row r="126">
      <c r="B126" s="1"/>
      <c r="O126" s="2"/>
      <c r="T126" s="3"/>
    </row>
    <row r="127">
      <c r="B127" s="1"/>
      <c r="O127" s="2"/>
      <c r="T127" s="3"/>
    </row>
    <row r="128">
      <c r="B128" s="1"/>
      <c r="O128" s="2"/>
      <c r="T128" s="3"/>
    </row>
    <row r="129">
      <c r="B129" s="1"/>
      <c r="O129" s="2"/>
      <c r="T129" s="3"/>
    </row>
    <row r="130">
      <c r="B130" s="1"/>
      <c r="O130" s="2"/>
      <c r="T130" s="3"/>
    </row>
    <row r="131">
      <c r="B131" s="1"/>
      <c r="O131" s="2"/>
      <c r="T131" s="3"/>
    </row>
    <row r="132">
      <c r="B132" s="1"/>
      <c r="O132" s="2"/>
      <c r="T132" s="3"/>
    </row>
    <row r="133">
      <c r="B133" s="1"/>
      <c r="O133" s="2"/>
      <c r="T133" s="3"/>
    </row>
    <row r="134">
      <c r="B134" s="1"/>
      <c r="O134" s="2"/>
      <c r="T134" s="3"/>
    </row>
    <row r="135">
      <c r="B135" s="1"/>
      <c r="O135" s="2"/>
      <c r="T135" s="3"/>
    </row>
    <row r="136">
      <c r="B136" s="1"/>
      <c r="O136" s="2"/>
      <c r="T136" s="3"/>
    </row>
    <row r="137">
      <c r="B137" s="1"/>
      <c r="O137" s="2"/>
      <c r="T137" s="3"/>
    </row>
    <row r="138">
      <c r="B138" s="1"/>
      <c r="O138" s="2"/>
      <c r="T138" s="3"/>
    </row>
    <row r="139">
      <c r="B139" s="1"/>
      <c r="O139" s="2"/>
      <c r="T139" s="3"/>
    </row>
    <row r="140">
      <c r="B140" s="1"/>
      <c r="O140" s="2"/>
      <c r="T140" s="3"/>
    </row>
    <row r="141">
      <c r="B141" s="1"/>
      <c r="O141" s="2"/>
      <c r="T141" s="3"/>
    </row>
    <row r="142">
      <c r="B142" s="1"/>
      <c r="O142" s="2"/>
      <c r="T142" s="3"/>
    </row>
    <row r="143">
      <c r="B143" s="1"/>
      <c r="O143" s="2"/>
      <c r="T143" s="3"/>
    </row>
    <row r="144">
      <c r="B144" s="1"/>
      <c r="O144" s="2"/>
      <c r="T144" s="3"/>
    </row>
    <row r="145">
      <c r="B145" s="1"/>
      <c r="O145" s="2"/>
      <c r="T145" s="3"/>
    </row>
    <row r="146">
      <c r="B146" s="1"/>
      <c r="O146" s="2"/>
      <c r="T146" s="3"/>
    </row>
    <row r="147">
      <c r="B147" s="1"/>
      <c r="O147" s="2"/>
      <c r="T147" s="3"/>
    </row>
    <row r="148">
      <c r="B148" s="1"/>
      <c r="O148" s="2"/>
      <c r="T148" s="3"/>
    </row>
    <row r="149">
      <c r="B149" s="1"/>
      <c r="O149" s="2"/>
      <c r="T149" s="3"/>
    </row>
    <row r="150">
      <c r="B150" s="1"/>
      <c r="O150" s="2"/>
      <c r="T150" s="3"/>
    </row>
    <row r="151">
      <c r="B151" s="1"/>
      <c r="O151" s="2"/>
      <c r="T151" s="3"/>
    </row>
    <row r="152">
      <c r="B152" s="1"/>
      <c r="O152" s="2"/>
      <c r="T152" s="3"/>
    </row>
    <row r="153">
      <c r="B153" s="1"/>
      <c r="O153" s="2"/>
      <c r="T153" s="3"/>
    </row>
    <row r="154">
      <c r="B154" s="1"/>
      <c r="O154" s="2"/>
      <c r="T154" s="3"/>
    </row>
    <row r="155">
      <c r="B155" s="1"/>
      <c r="O155" s="2"/>
      <c r="T155" s="3"/>
    </row>
    <row r="156">
      <c r="B156" s="1"/>
      <c r="O156" s="2"/>
      <c r="T156" s="3"/>
    </row>
    <row r="157">
      <c r="B157" s="1"/>
      <c r="O157" s="2"/>
      <c r="T157" s="3"/>
    </row>
    <row r="158">
      <c r="B158" s="1"/>
      <c r="O158" s="2"/>
      <c r="T158" s="3"/>
    </row>
    <row r="159">
      <c r="B159" s="1"/>
      <c r="O159" s="2"/>
      <c r="T159" s="3"/>
    </row>
    <row r="160">
      <c r="B160" s="1"/>
      <c r="O160" s="2"/>
      <c r="T160" s="3"/>
    </row>
    <row r="161">
      <c r="B161" s="1"/>
      <c r="O161" s="2"/>
      <c r="T161" s="3"/>
    </row>
    <row r="162">
      <c r="B162" s="1"/>
      <c r="O162" s="2"/>
      <c r="T162" s="3"/>
    </row>
    <row r="163">
      <c r="B163" s="1"/>
      <c r="O163" s="2"/>
      <c r="T163" s="3"/>
    </row>
    <row r="164">
      <c r="B164" s="1"/>
      <c r="O164" s="2"/>
      <c r="T164" s="3"/>
    </row>
    <row r="165">
      <c r="B165" s="1"/>
      <c r="O165" s="2"/>
      <c r="T165" s="3"/>
    </row>
    <row r="166">
      <c r="B166" s="1"/>
      <c r="O166" s="2"/>
      <c r="T166" s="3"/>
    </row>
    <row r="167">
      <c r="B167" s="1"/>
      <c r="O167" s="2"/>
      <c r="T167" s="3"/>
    </row>
    <row r="168">
      <c r="B168" s="1"/>
      <c r="O168" s="2"/>
      <c r="T168" s="3"/>
    </row>
    <row r="169">
      <c r="B169" s="1"/>
      <c r="O169" s="2"/>
      <c r="T169" s="3"/>
    </row>
    <row r="170">
      <c r="B170" s="1"/>
      <c r="O170" s="2"/>
      <c r="T170" s="3"/>
    </row>
    <row r="171">
      <c r="B171" s="1"/>
      <c r="O171" s="2"/>
      <c r="T171" s="3"/>
    </row>
    <row r="172">
      <c r="B172" s="1"/>
      <c r="O172" s="2"/>
      <c r="T172" s="3"/>
    </row>
    <row r="173">
      <c r="B173" s="1"/>
      <c r="O173" s="2"/>
      <c r="T173" s="3"/>
    </row>
    <row r="174">
      <c r="B174" s="1"/>
      <c r="O174" s="2"/>
      <c r="T174" s="3"/>
    </row>
    <row r="175">
      <c r="B175" s="1"/>
      <c r="O175" s="2"/>
      <c r="T175" s="3"/>
    </row>
    <row r="176">
      <c r="B176" s="1"/>
      <c r="O176" s="2"/>
      <c r="T176" s="3"/>
    </row>
    <row r="177">
      <c r="B177" s="1"/>
      <c r="O177" s="2"/>
      <c r="T177" s="3"/>
    </row>
    <row r="178">
      <c r="B178" s="1"/>
      <c r="O178" s="2"/>
      <c r="T178" s="3"/>
    </row>
    <row r="179">
      <c r="B179" s="1"/>
      <c r="O179" s="2"/>
      <c r="T179" s="3"/>
    </row>
    <row r="180">
      <c r="B180" s="1"/>
      <c r="O180" s="2"/>
      <c r="T180" s="3"/>
    </row>
    <row r="181">
      <c r="B181" s="1"/>
      <c r="O181" s="2"/>
      <c r="T181" s="3"/>
    </row>
    <row r="182">
      <c r="B182" s="1"/>
      <c r="O182" s="2"/>
      <c r="T182" s="3"/>
    </row>
    <row r="183">
      <c r="B183" s="1"/>
      <c r="O183" s="2"/>
      <c r="T183" s="3"/>
    </row>
    <row r="184">
      <c r="B184" s="1"/>
      <c r="O184" s="2"/>
      <c r="T184" s="3"/>
    </row>
    <row r="185">
      <c r="B185" s="1"/>
      <c r="O185" s="2"/>
      <c r="T185" s="3"/>
    </row>
    <row r="186">
      <c r="B186" s="1"/>
      <c r="O186" s="2"/>
      <c r="T186" s="3"/>
    </row>
    <row r="187">
      <c r="B187" s="1"/>
      <c r="O187" s="2"/>
      <c r="T187" s="3"/>
    </row>
    <row r="188">
      <c r="B188" s="1"/>
      <c r="O188" s="2"/>
      <c r="T188" s="3"/>
    </row>
    <row r="189">
      <c r="B189" s="1"/>
      <c r="O189" s="2"/>
      <c r="T189" s="3"/>
    </row>
    <row r="190">
      <c r="B190" s="1"/>
      <c r="O190" s="2"/>
      <c r="T190" s="3"/>
    </row>
    <row r="191">
      <c r="B191" s="1"/>
      <c r="O191" s="2"/>
      <c r="T191" s="3"/>
    </row>
    <row r="192">
      <c r="B192" s="1"/>
      <c r="O192" s="2"/>
      <c r="T192" s="3"/>
    </row>
    <row r="193">
      <c r="B193" s="1"/>
      <c r="O193" s="2"/>
      <c r="T193" s="3"/>
    </row>
    <row r="194">
      <c r="B194" s="1"/>
      <c r="O194" s="2"/>
      <c r="T194" s="3"/>
    </row>
    <row r="195">
      <c r="B195" s="1"/>
      <c r="O195" s="2"/>
      <c r="T195" s="3"/>
    </row>
    <row r="196">
      <c r="B196" s="1"/>
      <c r="O196" s="2"/>
      <c r="T196" s="3"/>
    </row>
    <row r="197">
      <c r="B197" s="1"/>
      <c r="O197" s="2"/>
      <c r="T197" s="3"/>
    </row>
    <row r="198">
      <c r="B198" s="1"/>
      <c r="O198" s="2"/>
      <c r="T198" s="3"/>
    </row>
    <row r="199">
      <c r="B199" s="1"/>
      <c r="O199" s="2"/>
      <c r="T199" s="3"/>
    </row>
    <row r="200">
      <c r="B200" s="1"/>
      <c r="O200" s="2"/>
      <c r="T200" s="3"/>
    </row>
    <row r="201">
      <c r="B201" s="1"/>
      <c r="O201" s="2"/>
      <c r="T201" s="3"/>
    </row>
    <row r="202">
      <c r="B202" s="1"/>
      <c r="O202" s="2"/>
      <c r="T202" s="3"/>
    </row>
    <row r="203">
      <c r="B203" s="1"/>
      <c r="O203" s="2"/>
      <c r="T203" s="3"/>
    </row>
    <row r="204">
      <c r="B204" s="1"/>
      <c r="O204" s="2"/>
      <c r="T204" s="3"/>
    </row>
    <row r="205">
      <c r="B205" s="1"/>
      <c r="O205" s="2"/>
      <c r="T205" s="3"/>
    </row>
    <row r="206">
      <c r="B206" s="1"/>
      <c r="O206" s="2"/>
      <c r="T206" s="3"/>
    </row>
    <row r="207">
      <c r="B207" s="1"/>
      <c r="O207" s="2"/>
      <c r="T207" s="3"/>
    </row>
    <row r="208">
      <c r="B208" s="1"/>
      <c r="O208" s="2"/>
      <c r="T208" s="3"/>
    </row>
    <row r="209">
      <c r="B209" s="1"/>
      <c r="O209" s="2"/>
      <c r="T209" s="3"/>
    </row>
    <row r="210">
      <c r="B210" s="1"/>
      <c r="O210" s="2"/>
      <c r="T210" s="3"/>
    </row>
    <row r="211">
      <c r="B211" s="1"/>
      <c r="O211" s="2"/>
      <c r="T211" s="3"/>
    </row>
    <row r="212">
      <c r="B212" s="1"/>
      <c r="O212" s="2"/>
      <c r="T212" s="3"/>
    </row>
    <row r="213">
      <c r="B213" s="1"/>
      <c r="O213" s="2"/>
      <c r="T213" s="3"/>
    </row>
    <row r="214">
      <c r="B214" s="1"/>
      <c r="O214" s="2"/>
      <c r="T214" s="3"/>
    </row>
    <row r="215">
      <c r="B215" s="1"/>
      <c r="O215" s="2"/>
      <c r="T215" s="3"/>
    </row>
    <row r="216">
      <c r="B216" s="1"/>
      <c r="O216" s="2"/>
      <c r="T216" s="3"/>
    </row>
    <row r="217">
      <c r="B217" s="1"/>
      <c r="O217" s="2"/>
      <c r="T217" s="3"/>
    </row>
    <row r="218">
      <c r="B218" s="1"/>
      <c r="O218" s="2"/>
      <c r="T218" s="3"/>
    </row>
    <row r="219">
      <c r="B219" s="1"/>
      <c r="O219" s="2"/>
      <c r="T219" s="3"/>
    </row>
    <row r="220">
      <c r="B220" s="1"/>
      <c r="O220" s="2"/>
      <c r="T220" s="3"/>
    </row>
    <row r="221">
      <c r="B221" s="1"/>
      <c r="O221" s="2"/>
      <c r="T221" s="3"/>
    </row>
    <row r="222">
      <c r="B222" s="1"/>
      <c r="O222" s="2"/>
      <c r="T222" s="3"/>
    </row>
    <row r="223">
      <c r="B223" s="1"/>
      <c r="O223" s="2"/>
      <c r="T223" s="3"/>
    </row>
    <row r="224">
      <c r="B224" s="1"/>
      <c r="O224" s="2"/>
      <c r="T224" s="3"/>
    </row>
    <row r="225">
      <c r="B225" s="1"/>
      <c r="O225" s="2"/>
      <c r="T225" s="3"/>
    </row>
    <row r="226">
      <c r="B226" s="1"/>
      <c r="O226" s="2"/>
      <c r="T226" s="3"/>
    </row>
    <row r="227">
      <c r="B227" s="1"/>
      <c r="O227" s="2"/>
      <c r="T227" s="3"/>
    </row>
    <row r="228">
      <c r="B228" s="1"/>
      <c r="O228" s="2"/>
      <c r="T228" s="3"/>
    </row>
    <row r="229">
      <c r="B229" s="1"/>
      <c r="O229" s="2"/>
      <c r="T229" s="3"/>
    </row>
    <row r="230">
      <c r="B230" s="1"/>
      <c r="O230" s="2"/>
      <c r="T230" s="3"/>
    </row>
    <row r="231">
      <c r="B231" s="1"/>
      <c r="O231" s="2"/>
      <c r="T231" s="3"/>
    </row>
    <row r="232">
      <c r="B232" s="1"/>
      <c r="O232" s="2"/>
      <c r="T232" s="3"/>
    </row>
    <row r="233">
      <c r="B233" s="1"/>
      <c r="O233" s="2"/>
      <c r="T233" s="3"/>
    </row>
    <row r="234">
      <c r="B234" s="1"/>
      <c r="O234" s="2"/>
      <c r="T234" s="3"/>
    </row>
    <row r="235">
      <c r="B235" s="1"/>
      <c r="O235" s="2"/>
      <c r="T235" s="3"/>
    </row>
    <row r="236">
      <c r="B236" s="1"/>
      <c r="O236" s="2"/>
      <c r="T236" s="3"/>
    </row>
    <row r="237">
      <c r="B237" s="1"/>
      <c r="O237" s="2"/>
      <c r="T237" s="3"/>
    </row>
    <row r="238">
      <c r="B238" s="1"/>
      <c r="O238" s="2"/>
      <c r="T238" s="3"/>
    </row>
    <row r="239">
      <c r="B239" s="1"/>
      <c r="O239" s="2"/>
      <c r="T239" s="3"/>
    </row>
    <row r="240">
      <c r="B240" s="1"/>
      <c r="O240" s="2"/>
      <c r="T240" s="3"/>
    </row>
    <row r="241">
      <c r="B241" s="1"/>
      <c r="O241" s="2"/>
      <c r="T241" s="3"/>
    </row>
    <row r="242">
      <c r="B242" s="1"/>
      <c r="O242" s="2"/>
      <c r="T242" s="3"/>
    </row>
    <row r="243">
      <c r="B243" s="1"/>
      <c r="O243" s="2"/>
      <c r="T243" s="3"/>
    </row>
    <row r="244">
      <c r="B244" s="1"/>
      <c r="O244" s="2"/>
      <c r="T244" s="3"/>
    </row>
    <row r="245">
      <c r="B245" s="1"/>
      <c r="O245" s="2"/>
      <c r="T245" s="3"/>
    </row>
    <row r="246">
      <c r="B246" s="1"/>
      <c r="O246" s="2"/>
      <c r="T246" s="3"/>
    </row>
    <row r="247">
      <c r="B247" s="1"/>
      <c r="O247" s="2"/>
      <c r="T247" s="3"/>
    </row>
    <row r="248">
      <c r="B248" s="1"/>
      <c r="O248" s="2"/>
      <c r="T248" s="3"/>
    </row>
    <row r="249">
      <c r="B249" s="1"/>
      <c r="O249" s="2"/>
      <c r="T249" s="3"/>
    </row>
    <row r="250">
      <c r="B250" s="1"/>
      <c r="O250" s="2"/>
      <c r="T250" s="3"/>
    </row>
    <row r="251">
      <c r="B251" s="1"/>
      <c r="O251" s="2"/>
      <c r="T251" s="3"/>
    </row>
    <row r="252">
      <c r="B252" s="1"/>
      <c r="O252" s="2"/>
      <c r="T252" s="3"/>
    </row>
    <row r="253">
      <c r="B253" s="1"/>
      <c r="O253" s="2"/>
      <c r="T253" s="3"/>
    </row>
    <row r="254">
      <c r="B254" s="1"/>
      <c r="O254" s="2"/>
      <c r="T254" s="3"/>
    </row>
    <row r="255">
      <c r="B255" s="1"/>
      <c r="O255" s="2"/>
      <c r="T255" s="3"/>
    </row>
    <row r="256">
      <c r="B256" s="1"/>
      <c r="O256" s="2"/>
      <c r="T256" s="3"/>
    </row>
    <row r="257">
      <c r="B257" s="1"/>
      <c r="O257" s="2"/>
      <c r="T257" s="3"/>
    </row>
    <row r="258">
      <c r="B258" s="1"/>
      <c r="O258" s="2"/>
      <c r="T258" s="3"/>
    </row>
    <row r="259">
      <c r="B259" s="1"/>
      <c r="O259" s="2"/>
      <c r="T259" s="3"/>
    </row>
    <row r="260">
      <c r="B260" s="1"/>
      <c r="O260" s="2"/>
      <c r="T260" s="3"/>
    </row>
    <row r="261">
      <c r="B261" s="1"/>
      <c r="O261" s="2"/>
      <c r="T261" s="3"/>
    </row>
    <row r="262">
      <c r="B262" s="1"/>
      <c r="O262" s="2"/>
      <c r="T262" s="3"/>
    </row>
    <row r="263">
      <c r="B263" s="1"/>
      <c r="O263" s="2"/>
      <c r="T263" s="3"/>
    </row>
    <row r="264">
      <c r="B264" s="1"/>
      <c r="O264" s="2"/>
      <c r="T264" s="3"/>
    </row>
    <row r="265">
      <c r="B265" s="1"/>
      <c r="O265" s="2"/>
      <c r="T265" s="3"/>
    </row>
    <row r="266">
      <c r="B266" s="1"/>
      <c r="O266" s="2"/>
      <c r="T266" s="3"/>
    </row>
    <row r="267">
      <c r="B267" s="1"/>
      <c r="O267" s="2"/>
      <c r="T267" s="3"/>
    </row>
    <row r="268">
      <c r="B268" s="1"/>
      <c r="O268" s="2"/>
      <c r="T268" s="3"/>
    </row>
    <row r="269">
      <c r="B269" s="1"/>
      <c r="O269" s="2"/>
      <c r="T269" s="3"/>
    </row>
    <row r="270">
      <c r="B270" s="1"/>
      <c r="O270" s="2"/>
      <c r="T270" s="3"/>
    </row>
    <row r="271">
      <c r="B271" s="1"/>
      <c r="O271" s="2"/>
      <c r="T271" s="3"/>
    </row>
    <row r="272">
      <c r="B272" s="1"/>
      <c r="O272" s="2"/>
      <c r="T272" s="3"/>
    </row>
    <row r="273">
      <c r="B273" s="1"/>
      <c r="O273" s="2"/>
      <c r="T273" s="3"/>
    </row>
    <row r="274">
      <c r="B274" s="1"/>
      <c r="O274" s="2"/>
      <c r="T274" s="3"/>
    </row>
    <row r="275">
      <c r="B275" s="1"/>
      <c r="O275" s="2"/>
      <c r="T275" s="3"/>
    </row>
    <row r="276">
      <c r="B276" s="1"/>
      <c r="O276" s="2"/>
      <c r="T276" s="3"/>
    </row>
    <row r="277">
      <c r="B277" s="1"/>
      <c r="O277" s="2"/>
      <c r="T277" s="3"/>
    </row>
    <row r="278">
      <c r="B278" s="1"/>
      <c r="O278" s="2"/>
      <c r="T278" s="3"/>
    </row>
    <row r="279">
      <c r="B279" s="1"/>
      <c r="O279" s="2"/>
      <c r="T279" s="3"/>
    </row>
    <row r="280">
      <c r="B280" s="1"/>
      <c r="O280" s="2"/>
      <c r="T280" s="3"/>
    </row>
    <row r="281">
      <c r="B281" s="1"/>
      <c r="O281" s="2"/>
      <c r="T281" s="3"/>
    </row>
    <row r="282">
      <c r="B282" s="1"/>
      <c r="O282" s="2"/>
      <c r="T282" s="3"/>
    </row>
    <row r="283">
      <c r="B283" s="1"/>
      <c r="O283" s="2"/>
      <c r="T283" s="3"/>
    </row>
    <row r="284">
      <c r="B284" s="1"/>
      <c r="O284" s="2"/>
      <c r="T284" s="3"/>
    </row>
    <row r="285">
      <c r="B285" s="1"/>
      <c r="O285" s="2"/>
      <c r="T285" s="3"/>
    </row>
    <row r="286">
      <c r="B286" s="1"/>
      <c r="O286" s="2"/>
      <c r="T286" s="3"/>
    </row>
    <row r="287">
      <c r="B287" s="1"/>
      <c r="O287" s="2"/>
      <c r="T287" s="3"/>
    </row>
    <row r="288">
      <c r="B288" s="1"/>
      <c r="O288" s="2"/>
      <c r="T288" s="3"/>
    </row>
    <row r="289">
      <c r="B289" s="1"/>
      <c r="O289" s="2"/>
      <c r="T289" s="3"/>
    </row>
    <row r="290">
      <c r="B290" s="1"/>
      <c r="O290" s="2"/>
      <c r="T290" s="3"/>
    </row>
    <row r="291">
      <c r="B291" s="1"/>
      <c r="O291" s="2"/>
      <c r="T291" s="3"/>
    </row>
    <row r="292">
      <c r="B292" s="1"/>
      <c r="O292" s="2"/>
      <c r="T292" s="3"/>
    </row>
    <row r="293">
      <c r="B293" s="1"/>
      <c r="O293" s="2"/>
      <c r="T293" s="3"/>
    </row>
    <row r="294">
      <c r="B294" s="1"/>
      <c r="O294" s="2"/>
      <c r="T294" s="3"/>
    </row>
    <row r="295">
      <c r="B295" s="1"/>
      <c r="O295" s="2"/>
      <c r="T295" s="3"/>
    </row>
    <row r="296">
      <c r="B296" s="1"/>
      <c r="O296" s="2"/>
      <c r="T296" s="3"/>
    </row>
    <row r="297">
      <c r="B297" s="1"/>
      <c r="O297" s="2"/>
      <c r="T297" s="3"/>
    </row>
    <row r="298">
      <c r="B298" s="1"/>
      <c r="O298" s="2"/>
      <c r="T298" s="3"/>
    </row>
    <row r="299">
      <c r="B299" s="1"/>
      <c r="O299" s="2"/>
      <c r="T299" s="3"/>
    </row>
    <row r="300">
      <c r="B300" s="1"/>
      <c r="O300" s="2"/>
      <c r="T300" s="3"/>
    </row>
    <row r="301">
      <c r="B301" s="1"/>
      <c r="O301" s="2"/>
      <c r="T301" s="3"/>
    </row>
    <row r="302">
      <c r="B302" s="1"/>
      <c r="O302" s="2"/>
      <c r="T302" s="3"/>
    </row>
    <row r="303">
      <c r="B303" s="1"/>
      <c r="O303" s="2"/>
      <c r="T303" s="3"/>
    </row>
    <row r="304">
      <c r="B304" s="1"/>
      <c r="O304" s="2"/>
      <c r="T304" s="3"/>
    </row>
    <row r="305">
      <c r="B305" s="1"/>
      <c r="O305" s="2"/>
      <c r="T305" s="3"/>
    </row>
    <row r="306">
      <c r="B306" s="1"/>
      <c r="O306" s="2"/>
      <c r="T306" s="3"/>
    </row>
    <row r="307">
      <c r="B307" s="1"/>
      <c r="O307" s="2"/>
      <c r="T307" s="3"/>
    </row>
    <row r="308">
      <c r="B308" s="1"/>
      <c r="O308" s="2"/>
      <c r="T308" s="3"/>
    </row>
    <row r="309">
      <c r="B309" s="1"/>
      <c r="O309" s="2"/>
      <c r="T309" s="3"/>
    </row>
    <row r="310">
      <c r="B310" s="1"/>
      <c r="O310" s="2"/>
      <c r="T310" s="3"/>
    </row>
    <row r="311">
      <c r="B311" s="1"/>
      <c r="O311" s="2"/>
      <c r="T311" s="3"/>
    </row>
    <row r="312">
      <c r="B312" s="1"/>
      <c r="O312" s="2"/>
      <c r="T312" s="3"/>
    </row>
    <row r="313">
      <c r="B313" s="1"/>
      <c r="O313" s="2"/>
      <c r="T313" s="3"/>
    </row>
    <row r="314">
      <c r="B314" s="1"/>
      <c r="O314" s="2"/>
      <c r="T314" s="3"/>
    </row>
    <row r="315">
      <c r="B315" s="1"/>
      <c r="O315" s="2"/>
      <c r="T315" s="3"/>
    </row>
    <row r="316">
      <c r="B316" s="1"/>
      <c r="O316" s="2"/>
      <c r="T316" s="3"/>
    </row>
    <row r="317">
      <c r="B317" s="1"/>
      <c r="O317" s="2"/>
      <c r="T317" s="3"/>
    </row>
    <row r="318">
      <c r="B318" s="1"/>
      <c r="O318" s="2"/>
      <c r="T318" s="3"/>
    </row>
    <row r="319">
      <c r="B319" s="1"/>
      <c r="O319" s="2"/>
      <c r="T319" s="3"/>
    </row>
    <row r="320">
      <c r="B320" s="1"/>
      <c r="O320" s="2"/>
      <c r="T320" s="3"/>
    </row>
    <row r="321">
      <c r="B321" s="1"/>
      <c r="O321" s="2"/>
      <c r="T321" s="3"/>
    </row>
    <row r="322">
      <c r="B322" s="1"/>
      <c r="O322" s="2"/>
      <c r="T322" s="3"/>
    </row>
    <row r="323">
      <c r="B323" s="1"/>
      <c r="O323" s="2"/>
      <c r="T323" s="3"/>
    </row>
    <row r="324">
      <c r="B324" s="1"/>
      <c r="O324" s="2"/>
      <c r="T324" s="3"/>
    </row>
    <row r="325">
      <c r="B325" s="1"/>
      <c r="O325" s="2"/>
      <c r="T325" s="3"/>
    </row>
    <row r="326">
      <c r="B326" s="1"/>
      <c r="O326" s="2"/>
      <c r="T326" s="3"/>
    </row>
    <row r="327">
      <c r="B327" s="1"/>
      <c r="O327" s="2"/>
      <c r="T327" s="3"/>
    </row>
    <row r="328">
      <c r="B328" s="1"/>
      <c r="O328" s="2"/>
      <c r="T328" s="3"/>
    </row>
    <row r="329">
      <c r="B329" s="1"/>
      <c r="O329" s="2"/>
      <c r="T329" s="3"/>
    </row>
    <row r="330">
      <c r="B330" s="1"/>
      <c r="O330" s="2"/>
      <c r="T330" s="3"/>
    </row>
    <row r="331">
      <c r="B331" s="1"/>
      <c r="O331" s="2"/>
      <c r="T331" s="3"/>
    </row>
    <row r="332">
      <c r="B332" s="1"/>
      <c r="O332" s="2"/>
      <c r="T332" s="3"/>
    </row>
    <row r="333">
      <c r="B333" s="1"/>
      <c r="O333" s="2"/>
      <c r="T333" s="3"/>
    </row>
    <row r="334">
      <c r="B334" s="1"/>
      <c r="O334" s="2"/>
      <c r="T334" s="3"/>
    </row>
    <row r="335">
      <c r="B335" s="1"/>
      <c r="O335" s="2"/>
      <c r="T335" s="3"/>
    </row>
    <row r="336">
      <c r="B336" s="1"/>
      <c r="O336" s="2"/>
      <c r="T336" s="3"/>
    </row>
    <row r="337">
      <c r="B337" s="1"/>
      <c r="O337" s="2"/>
      <c r="T337" s="3"/>
    </row>
    <row r="338">
      <c r="B338" s="1"/>
      <c r="O338" s="2"/>
      <c r="T338" s="3"/>
    </row>
    <row r="339">
      <c r="B339" s="1"/>
      <c r="O339" s="2"/>
      <c r="T339" s="3"/>
    </row>
    <row r="340">
      <c r="B340" s="1"/>
      <c r="O340" s="2"/>
      <c r="T340" s="3"/>
    </row>
    <row r="341">
      <c r="B341" s="1"/>
      <c r="O341" s="2"/>
      <c r="T341" s="3"/>
    </row>
    <row r="342">
      <c r="B342" s="1"/>
      <c r="O342" s="2"/>
      <c r="T342" s="3"/>
    </row>
    <row r="343">
      <c r="B343" s="1"/>
      <c r="O343" s="2"/>
      <c r="T343" s="3"/>
    </row>
    <row r="344">
      <c r="B344" s="1"/>
      <c r="O344" s="2"/>
      <c r="T344" s="3"/>
    </row>
    <row r="345">
      <c r="B345" s="1"/>
      <c r="O345" s="2"/>
      <c r="T345" s="3"/>
    </row>
    <row r="346">
      <c r="B346" s="1"/>
      <c r="O346" s="2"/>
      <c r="T346" s="3"/>
    </row>
    <row r="347">
      <c r="B347" s="1"/>
      <c r="O347" s="2"/>
      <c r="T347" s="3"/>
    </row>
    <row r="348">
      <c r="B348" s="1"/>
      <c r="O348" s="2"/>
      <c r="T348" s="3"/>
    </row>
    <row r="349">
      <c r="B349" s="1"/>
      <c r="O349" s="2"/>
      <c r="T349" s="3"/>
    </row>
    <row r="350">
      <c r="B350" s="1"/>
      <c r="O350" s="2"/>
      <c r="T350" s="3"/>
    </row>
    <row r="351">
      <c r="B351" s="1"/>
      <c r="O351" s="2"/>
      <c r="T351" s="3"/>
    </row>
    <row r="352">
      <c r="B352" s="1"/>
      <c r="O352" s="2"/>
      <c r="T352" s="3"/>
    </row>
    <row r="353">
      <c r="B353" s="1"/>
      <c r="O353" s="2"/>
      <c r="T353" s="3"/>
    </row>
    <row r="354">
      <c r="B354" s="1"/>
      <c r="O354" s="2"/>
      <c r="T354" s="3"/>
    </row>
    <row r="355">
      <c r="B355" s="1"/>
      <c r="O355" s="2"/>
      <c r="T355" s="3"/>
    </row>
    <row r="356">
      <c r="B356" s="1"/>
      <c r="O356" s="2"/>
      <c r="T356" s="3"/>
    </row>
    <row r="357">
      <c r="B357" s="1"/>
      <c r="O357" s="2"/>
      <c r="T357" s="3"/>
    </row>
    <row r="358">
      <c r="B358" s="1"/>
      <c r="O358" s="2"/>
      <c r="T358" s="3"/>
    </row>
    <row r="359">
      <c r="B359" s="1"/>
      <c r="O359" s="2"/>
      <c r="T359" s="3"/>
    </row>
    <row r="360">
      <c r="B360" s="1"/>
      <c r="O360" s="2"/>
      <c r="T360" s="3"/>
    </row>
    <row r="361">
      <c r="B361" s="1"/>
      <c r="O361" s="2"/>
      <c r="T361" s="3"/>
    </row>
    <row r="362">
      <c r="B362" s="1"/>
      <c r="O362" s="2"/>
      <c r="T362" s="3"/>
    </row>
    <row r="363">
      <c r="B363" s="1"/>
      <c r="O363" s="2"/>
      <c r="T363" s="3"/>
    </row>
    <row r="364">
      <c r="B364" s="1"/>
      <c r="O364" s="2"/>
      <c r="T364" s="3"/>
    </row>
    <row r="365">
      <c r="B365" s="1"/>
      <c r="O365" s="2"/>
      <c r="T365" s="3"/>
    </row>
    <row r="366">
      <c r="B366" s="1"/>
      <c r="O366" s="2"/>
      <c r="T366" s="3"/>
    </row>
    <row r="367">
      <c r="B367" s="1"/>
      <c r="O367" s="2"/>
      <c r="T367" s="3"/>
    </row>
    <row r="368">
      <c r="B368" s="1"/>
      <c r="O368" s="2"/>
      <c r="T368" s="3"/>
    </row>
    <row r="369">
      <c r="B369" s="1"/>
      <c r="O369" s="2"/>
      <c r="T369" s="3"/>
    </row>
    <row r="370">
      <c r="B370" s="1"/>
      <c r="O370" s="2"/>
      <c r="T370" s="3"/>
    </row>
    <row r="371">
      <c r="B371" s="1"/>
      <c r="O371" s="2"/>
      <c r="T371" s="3"/>
    </row>
    <row r="372">
      <c r="B372" s="1"/>
      <c r="O372" s="2"/>
      <c r="T372" s="3"/>
    </row>
    <row r="373">
      <c r="B373" s="1"/>
      <c r="O373" s="2"/>
      <c r="T373" s="3"/>
    </row>
    <row r="374">
      <c r="B374" s="1"/>
      <c r="O374" s="2"/>
      <c r="T374" s="3"/>
    </row>
    <row r="375">
      <c r="B375" s="1"/>
      <c r="O375" s="2"/>
      <c r="T375" s="3"/>
    </row>
    <row r="376">
      <c r="B376" s="1"/>
      <c r="O376" s="2"/>
      <c r="T376" s="3"/>
    </row>
    <row r="377">
      <c r="B377" s="1"/>
      <c r="O377" s="2"/>
      <c r="T377" s="3"/>
    </row>
    <row r="378">
      <c r="B378" s="1"/>
      <c r="O378" s="2"/>
      <c r="T378" s="3"/>
    </row>
    <row r="379">
      <c r="B379" s="1"/>
      <c r="O379" s="2"/>
      <c r="T379" s="3"/>
    </row>
    <row r="380">
      <c r="B380" s="1"/>
      <c r="O380" s="2"/>
      <c r="T380" s="3"/>
    </row>
    <row r="381">
      <c r="B381" s="1"/>
      <c r="O381" s="2"/>
      <c r="T381" s="3"/>
    </row>
    <row r="382">
      <c r="B382" s="1"/>
      <c r="O382" s="2"/>
      <c r="T382" s="3"/>
    </row>
    <row r="383">
      <c r="B383" s="1"/>
      <c r="O383" s="2"/>
      <c r="T383" s="3"/>
    </row>
    <row r="384">
      <c r="B384" s="1"/>
      <c r="O384" s="2"/>
      <c r="T384" s="3"/>
    </row>
    <row r="385">
      <c r="B385" s="1"/>
      <c r="O385" s="2"/>
      <c r="T385" s="3"/>
    </row>
    <row r="386">
      <c r="B386" s="1"/>
      <c r="O386" s="2"/>
      <c r="T386" s="3"/>
    </row>
    <row r="387">
      <c r="B387" s="1"/>
      <c r="O387" s="2"/>
      <c r="T387" s="3"/>
    </row>
    <row r="388">
      <c r="B388" s="1"/>
      <c r="O388" s="2"/>
      <c r="T388" s="3"/>
    </row>
    <row r="389">
      <c r="B389" s="1"/>
      <c r="O389" s="2"/>
      <c r="T389" s="3"/>
    </row>
    <row r="390">
      <c r="B390" s="1"/>
      <c r="O390" s="2"/>
      <c r="T390" s="3"/>
    </row>
    <row r="391">
      <c r="B391" s="1"/>
      <c r="O391" s="2"/>
      <c r="T391" s="3"/>
    </row>
    <row r="392">
      <c r="B392" s="1"/>
      <c r="O392" s="2"/>
      <c r="T392" s="3"/>
    </row>
    <row r="393">
      <c r="B393" s="1"/>
      <c r="O393" s="2"/>
      <c r="T393" s="3"/>
    </row>
    <row r="394">
      <c r="B394" s="1"/>
      <c r="O394" s="2"/>
      <c r="T394" s="3"/>
    </row>
    <row r="395">
      <c r="B395" s="1"/>
      <c r="O395" s="2"/>
      <c r="T395" s="3"/>
    </row>
    <row r="396">
      <c r="B396" s="1"/>
      <c r="O396" s="2"/>
      <c r="T396" s="3"/>
    </row>
    <row r="397">
      <c r="B397" s="1"/>
      <c r="O397" s="2"/>
      <c r="T397" s="3"/>
    </row>
    <row r="398">
      <c r="B398" s="1"/>
      <c r="O398" s="2"/>
      <c r="T398" s="3"/>
    </row>
    <row r="399">
      <c r="B399" s="1"/>
      <c r="O399" s="2"/>
      <c r="T399" s="3"/>
    </row>
    <row r="400">
      <c r="B400" s="1"/>
      <c r="O400" s="2"/>
      <c r="T400" s="3"/>
    </row>
    <row r="401">
      <c r="B401" s="1"/>
      <c r="O401" s="2"/>
      <c r="T401" s="3"/>
    </row>
    <row r="402">
      <c r="B402" s="1"/>
      <c r="O402" s="2"/>
      <c r="T402" s="3"/>
    </row>
    <row r="403">
      <c r="B403" s="1"/>
      <c r="O403" s="2"/>
      <c r="T403" s="3"/>
    </row>
    <row r="404">
      <c r="B404" s="1"/>
      <c r="O404" s="2"/>
      <c r="T404" s="3"/>
    </row>
    <row r="405">
      <c r="B405" s="1"/>
      <c r="O405" s="2"/>
      <c r="T405" s="3"/>
    </row>
    <row r="406">
      <c r="B406" s="1"/>
      <c r="O406" s="2"/>
      <c r="T406" s="3"/>
    </row>
    <row r="407">
      <c r="B407" s="1"/>
      <c r="O407" s="2"/>
      <c r="T407" s="3"/>
    </row>
    <row r="408">
      <c r="B408" s="1"/>
      <c r="O408" s="2"/>
      <c r="T408" s="3"/>
    </row>
    <row r="409">
      <c r="B409" s="1"/>
      <c r="O409" s="2"/>
      <c r="T409" s="3"/>
    </row>
    <row r="410">
      <c r="B410" s="1"/>
      <c r="O410" s="2"/>
      <c r="T410" s="3"/>
    </row>
    <row r="411">
      <c r="B411" s="1"/>
      <c r="O411" s="2"/>
      <c r="T411" s="3"/>
    </row>
    <row r="412">
      <c r="B412" s="1"/>
      <c r="O412" s="2"/>
      <c r="T412" s="3"/>
    </row>
    <row r="413">
      <c r="B413" s="1"/>
      <c r="O413" s="2"/>
      <c r="T413" s="3"/>
    </row>
    <row r="414">
      <c r="B414" s="1"/>
      <c r="O414" s="2"/>
      <c r="T414" s="3"/>
    </row>
    <row r="415">
      <c r="B415" s="1"/>
      <c r="O415" s="2"/>
      <c r="T415" s="3"/>
    </row>
    <row r="416">
      <c r="B416" s="1"/>
      <c r="O416" s="2"/>
      <c r="T416" s="3"/>
    </row>
    <row r="417">
      <c r="B417" s="1"/>
      <c r="O417" s="2"/>
      <c r="T417" s="3"/>
    </row>
    <row r="418">
      <c r="B418" s="1"/>
      <c r="O418" s="2"/>
      <c r="T418" s="3"/>
    </row>
    <row r="419">
      <c r="B419" s="1"/>
      <c r="O419" s="2"/>
      <c r="T419" s="3"/>
    </row>
    <row r="420">
      <c r="B420" s="1"/>
      <c r="O420" s="2"/>
      <c r="T420" s="3"/>
    </row>
    <row r="421">
      <c r="B421" s="1"/>
      <c r="O421" s="2"/>
      <c r="T421" s="3"/>
    </row>
    <row r="422">
      <c r="B422" s="1"/>
      <c r="O422" s="2"/>
      <c r="T422" s="3"/>
    </row>
    <row r="423">
      <c r="B423" s="1"/>
      <c r="O423" s="2"/>
      <c r="T423" s="3"/>
    </row>
    <row r="424">
      <c r="B424" s="1"/>
      <c r="O424" s="2"/>
      <c r="T424" s="3"/>
    </row>
    <row r="425">
      <c r="B425" s="1"/>
      <c r="O425" s="2"/>
      <c r="T425" s="3"/>
    </row>
    <row r="426">
      <c r="B426" s="1"/>
      <c r="O426" s="2"/>
      <c r="T426" s="3"/>
    </row>
    <row r="427">
      <c r="B427" s="1"/>
      <c r="O427" s="2"/>
      <c r="T427" s="3"/>
    </row>
    <row r="428">
      <c r="B428" s="1"/>
      <c r="O428" s="2"/>
      <c r="T428" s="3"/>
    </row>
    <row r="429">
      <c r="B429" s="1"/>
      <c r="O429" s="2"/>
      <c r="T429" s="3"/>
    </row>
    <row r="430">
      <c r="B430" s="1"/>
      <c r="O430" s="2"/>
      <c r="T430" s="3"/>
    </row>
    <row r="431">
      <c r="B431" s="1"/>
      <c r="O431" s="2"/>
      <c r="T431" s="3"/>
    </row>
    <row r="432">
      <c r="B432" s="1"/>
      <c r="O432" s="2"/>
      <c r="T432" s="3"/>
    </row>
    <row r="433">
      <c r="B433" s="1"/>
      <c r="O433" s="2"/>
      <c r="T433" s="3"/>
    </row>
    <row r="434">
      <c r="B434" s="1"/>
      <c r="O434" s="2"/>
      <c r="T434" s="3"/>
    </row>
    <row r="435">
      <c r="B435" s="1"/>
      <c r="O435" s="2"/>
      <c r="T435" s="3"/>
    </row>
    <row r="436">
      <c r="B436" s="1"/>
      <c r="O436" s="2"/>
      <c r="T436" s="3"/>
    </row>
    <row r="437">
      <c r="B437" s="1"/>
      <c r="O437" s="2"/>
      <c r="T437" s="3"/>
    </row>
    <row r="438">
      <c r="B438" s="1"/>
      <c r="O438" s="2"/>
      <c r="T438" s="3"/>
    </row>
    <row r="439">
      <c r="B439" s="1"/>
      <c r="O439" s="2"/>
      <c r="T439" s="3"/>
    </row>
    <row r="440">
      <c r="B440" s="1"/>
      <c r="O440" s="2"/>
      <c r="T440" s="3"/>
    </row>
    <row r="441">
      <c r="B441" s="1"/>
      <c r="O441" s="2"/>
      <c r="T441" s="3"/>
    </row>
    <row r="442">
      <c r="B442" s="1"/>
      <c r="O442" s="2"/>
      <c r="T442" s="3"/>
    </row>
    <row r="443">
      <c r="B443" s="1"/>
      <c r="O443" s="2"/>
      <c r="T443" s="3"/>
    </row>
    <row r="444">
      <c r="B444" s="1"/>
      <c r="O444" s="2"/>
      <c r="T444" s="3"/>
    </row>
    <row r="445">
      <c r="B445" s="1"/>
      <c r="O445" s="2"/>
      <c r="T445" s="3"/>
    </row>
    <row r="446">
      <c r="B446" s="1"/>
      <c r="O446" s="2"/>
      <c r="T446" s="3"/>
    </row>
    <row r="447">
      <c r="B447" s="1"/>
      <c r="O447" s="2"/>
      <c r="T447" s="3"/>
    </row>
    <row r="448">
      <c r="B448" s="1"/>
      <c r="O448" s="2"/>
      <c r="T448" s="3"/>
    </row>
    <row r="449">
      <c r="B449" s="1"/>
      <c r="O449" s="2"/>
      <c r="T449" s="3"/>
    </row>
    <row r="450">
      <c r="B450" s="1"/>
      <c r="O450" s="2"/>
      <c r="T450" s="3"/>
    </row>
    <row r="451">
      <c r="B451" s="1"/>
      <c r="O451" s="2"/>
      <c r="T451" s="3"/>
    </row>
    <row r="452">
      <c r="B452" s="1"/>
      <c r="O452" s="2"/>
      <c r="T452" s="3"/>
    </row>
    <row r="453">
      <c r="B453" s="1"/>
      <c r="O453" s="2"/>
      <c r="T453" s="3"/>
    </row>
    <row r="454">
      <c r="B454" s="1"/>
      <c r="O454" s="2"/>
      <c r="T454" s="3"/>
    </row>
    <row r="455">
      <c r="B455" s="1"/>
      <c r="O455" s="2"/>
      <c r="T455" s="3"/>
    </row>
    <row r="456">
      <c r="B456" s="1"/>
      <c r="O456" s="2"/>
      <c r="T456" s="3"/>
    </row>
    <row r="457">
      <c r="B457" s="1"/>
      <c r="O457" s="2"/>
      <c r="T457" s="3"/>
    </row>
    <row r="458">
      <c r="B458" s="1"/>
      <c r="O458" s="2"/>
      <c r="T458" s="3"/>
    </row>
    <row r="459">
      <c r="B459" s="1"/>
      <c r="O459" s="2"/>
      <c r="T459" s="3"/>
    </row>
    <row r="460">
      <c r="B460" s="1"/>
      <c r="O460" s="2"/>
      <c r="T460" s="3"/>
    </row>
    <row r="461">
      <c r="B461" s="1"/>
      <c r="O461" s="2"/>
      <c r="T461" s="3"/>
    </row>
    <row r="462">
      <c r="B462" s="1"/>
      <c r="O462" s="2"/>
      <c r="T462" s="3"/>
    </row>
    <row r="463">
      <c r="B463" s="1"/>
      <c r="O463" s="2"/>
      <c r="T463" s="3"/>
    </row>
    <row r="464">
      <c r="B464" s="1"/>
      <c r="O464" s="2"/>
      <c r="T464" s="3"/>
    </row>
    <row r="465">
      <c r="B465" s="1"/>
      <c r="O465" s="2"/>
      <c r="T465" s="3"/>
    </row>
    <row r="466">
      <c r="B466" s="1"/>
      <c r="O466" s="2"/>
      <c r="T466" s="3"/>
    </row>
    <row r="467">
      <c r="B467" s="1"/>
      <c r="O467" s="2"/>
      <c r="T467" s="3"/>
    </row>
    <row r="468">
      <c r="B468" s="1"/>
      <c r="O468" s="2"/>
      <c r="T468" s="3"/>
    </row>
    <row r="469">
      <c r="B469" s="1"/>
      <c r="O469" s="2"/>
      <c r="T469" s="3"/>
    </row>
    <row r="470">
      <c r="B470" s="1"/>
      <c r="O470" s="2"/>
      <c r="T470" s="3"/>
    </row>
    <row r="471">
      <c r="B471" s="1"/>
      <c r="O471" s="2"/>
      <c r="T471" s="3"/>
    </row>
    <row r="472">
      <c r="B472" s="1"/>
      <c r="O472" s="2"/>
      <c r="T472" s="3"/>
    </row>
    <row r="473">
      <c r="B473" s="1"/>
      <c r="O473" s="2"/>
      <c r="T473" s="3"/>
    </row>
    <row r="474">
      <c r="B474" s="1"/>
      <c r="O474" s="2"/>
      <c r="T474" s="3"/>
    </row>
    <row r="475">
      <c r="B475" s="1"/>
      <c r="O475" s="2"/>
      <c r="T475" s="3"/>
    </row>
    <row r="476">
      <c r="B476" s="1"/>
      <c r="O476" s="2"/>
      <c r="T476" s="3"/>
    </row>
    <row r="477">
      <c r="B477" s="1"/>
      <c r="O477" s="2"/>
      <c r="T477" s="3"/>
    </row>
    <row r="478">
      <c r="B478" s="1"/>
      <c r="O478" s="2"/>
      <c r="T478" s="3"/>
    </row>
    <row r="479">
      <c r="B479" s="1"/>
      <c r="O479" s="2"/>
      <c r="T479" s="3"/>
    </row>
    <row r="480">
      <c r="B480" s="1"/>
      <c r="O480" s="2"/>
      <c r="T480" s="3"/>
    </row>
    <row r="481">
      <c r="B481" s="1"/>
      <c r="O481" s="2"/>
      <c r="T481" s="3"/>
    </row>
    <row r="482">
      <c r="B482" s="1"/>
      <c r="O482" s="2"/>
      <c r="T482" s="3"/>
    </row>
    <row r="483">
      <c r="B483" s="1"/>
      <c r="O483" s="2"/>
      <c r="T483" s="3"/>
    </row>
    <row r="484">
      <c r="B484" s="1"/>
      <c r="O484" s="2"/>
      <c r="T484" s="3"/>
    </row>
    <row r="485">
      <c r="B485" s="1"/>
      <c r="O485" s="2"/>
      <c r="T485" s="3"/>
    </row>
    <row r="486">
      <c r="B486" s="1"/>
      <c r="O486" s="2"/>
      <c r="T486" s="3"/>
    </row>
    <row r="487">
      <c r="B487" s="1"/>
      <c r="O487" s="2"/>
      <c r="T487" s="3"/>
    </row>
    <row r="488">
      <c r="B488" s="1"/>
      <c r="O488" s="2"/>
      <c r="T488" s="3"/>
    </row>
    <row r="489">
      <c r="B489" s="1"/>
      <c r="O489" s="2"/>
      <c r="T489" s="3"/>
    </row>
    <row r="490">
      <c r="B490" s="1"/>
      <c r="O490" s="2"/>
      <c r="T490" s="3"/>
    </row>
    <row r="491">
      <c r="B491" s="1"/>
      <c r="O491" s="2"/>
      <c r="T491" s="3"/>
    </row>
    <row r="492">
      <c r="B492" s="1"/>
      <c r="O492" s="2"/>
      <c r="T492" s="3"/>
    </row>
    <row r="493">
      <c r="B493" s="1"/>
      <c r="O493" s="2"/>
      <c r="T493" s="3"/>
    </row>
    <row r="494">
      <c r="B494" s="1"/>
      <c r="O494" s="2"/>
      <c r="T494" s="3"/>
    </row>
    <row r="495">
      <c r="B495" s="1"/>
      <c r="O495" s="2"/>
      <c r="T495" s="3"/>
    </row>
    <row r="496">
      <c r="B496" s="1"/>
      <c r="O496" s="2"/>
      <c r="T496" s="3"/>
    </row>
    <row r="497">
      <c r="B497" s="1"/>
      <c r="O497" s="2"/>
      <c r="T497" s="3"/>
    </row>
    <row r="498">
      <c r="B498" s="1"/>
      <c r="O498" s="2"/>
      <c r="T498" s="3"/>
    </row>
    <row r="499">
      <c r="B499" s="1"/>
      <c r="O499" s="2"/>
      <c r="T499" s="3"/>
    </row>
    <row r="500">
      <c r="B500" s="1"/>
      <c r="O500" s="2"/>
      <c r="T500" s="3"/>
    </row>
    <row r="501">
      <c r="B501" s="1"/>
      <c r="O501" s="2"/>
      <c r="T501" s="3"/>
    </row>
    <row r="502">
      <c r="B502" s="1"/>
      <c r="O502" s="2"/>
      <c r="T502" s="3"/>
    </row>
    <row r="503">
      <c r="B503" s="1"/>
      <c r="O503" s="2"/>
      <c r="T503" s="3"/>
    </row>
    <row r="504">
      <c r="B504" s="1"/>
      <c r="O504" s="2"/>
      <c r="T504" s="3"/>
    </row>
    <row r="505">
      <c r="B505" s="1"/>
      <c r="O505" s="2"/>
      <c r="T505" s="3"/>
    </row>
    <row r="506">
      <c r="B506" s="1"/>
      <c r="O506" s="2"/>
      <c r="T506" s="3"/>
    </row>
    <row r="507">
      <c r="B507" s="1"/>
      <c r="O507" s="2"/>
      <c r="T507" s="3"/>
    </row>
    <row r="508">
      <c r="B508" s="1"/>
      <c r="O508" s="2"/>
      <c r="T508" s="3"/>
    </row>
    <row r="509">
      <c r="B509" s="1"/>
      <c r="O509" s="2"/>
      <c r="T509" s="3"/>
    </row>
    <row r="510">
      <c r="B510" s="1"/>
      <c r="O510" s="2"/>
      <c r="T510" s="3"/>
    </row>
    <row r="511">
      <c r="B511" s="1"/>
      <c r="O511" s="2"/>
      <c r="T511" s="3"/>
    </row>
    <row r="512">
      <c r="B512" s="1"/>
      <c r="O512" s="2"/>
      <c r="T512" s="3"/>
    </row>
    <row r="513">
      <c r="B513" s="1"/>
      <c r="O513" s="2"/>
      <c r="T513" s="3"/>
    </row>
    <row r="514">
      <c r="B514" s="1"/>
      <c r="O514" s="2"/>
      <c r="T514" s="3"/>
    </row>
    <row r="515">
      <c r="B515" s="1"/>
      <c r="O515" s="2"/>
      <c r="T515" s="3"/>
    </row>
    <row r="516">
      <c r="B516" s="1"/>
      <c r="O516" s="2"/>
      <c r="T516" s="3"/>
    </row>
    <row r="517">
      <c r="B517" s="1"/>
      <c r="O517" s="2"/>
      <c r="T517" s="3"/>
    </row>
    <row r="518">
      <c r="B518" s="1"/>
      <c r="O518" s="2"/>
      <c r="T518" s="3"/>
    </row>
    <row r="519">
      <c r="B519" s="1"/>
      <c r="O519" s="2"/>
      <c r="T519" s="3"/>
    </row>
    <row r="520">
      <c r="B520" s="1"/>
      <c r="O520" s="2"/>
      <c r="T520" s="3"/>
    </row>
    <row r="521">
      <c r="B521" s="1"/>
      <c r="O521" s="2"/>
      <c r="T521" s="3"/>
    </row>
    <row r="522">
      <c r="B522" s="1"/>
      <c r="O522" s="2"/>
      <c r="T522" s="3"/>
    </row>
    <row r="523">
      <c r="B523" s="1"/>
      <c r="O523" s="2"/>
      <c r="T523" s="3"/>
    </row>
    <row r="524">
      <c r="B524" s="1"/>
      <c r="O524" s="2"/>
      <c r="T524" s="3"/>
    </row>
    <row r="525">
      <c r="B525" s="1"/>
      <c r="O525" s="2"/>
      <c r="T525" s="3"/>
    </row>
    <row r="526">
      <c r="B526" s="1"/>
      <c r="O526" s="2"/>
      <c r="T526" s="3"/>
    </row>
    <row r="527">
      <c r="B527" s="1"/>
      <c r="O527" s="2"/>
      <c r="T527" s="3"/>
    </row>
    <row r="528">
      <c r="B528" s="1"/>
      <c r="O528" s="2"/>
      <c r="T528" s="3"/>
    </row>
    <row r="529">
      <c r="B529" s="1"/>
      <c r="O529" s="2"/>
      <c r="T529" s="3"/>
    </row>
    <row r="530">
      <c r="B530" s="1"/>
      <c r="O530" s="2"/>
      <c r="T530" s="3"/>
    </row>
    <row r="531">
      <c r="B531" s="1"/>
      <c r="O531" s="2"/>
      <c r="T531" s="3"/>
    </row>
    <row r="532">
      <c r="B532" s="1"/>
      <c r="O532" s="2"/>
      <c r="T532" s="3"/>
    </row>
    <row r="533">
      <c r="B533" s="1"/>
      <c r="O533" s="2"/>
      <c r="T533" s="3"/>
    </row>
    <row r="534">
      <c r="B534" s="1"/>
      <c r="O534" s="2"/>
      <c r="T534" s="3"/>
    </row>
    <row r="535">
      <c r="B535" s="1"/>
      <c r="O535" s="2"/>
      <c r="T535" s="3"/>
    </row>
    <row r="536">
      <c r="B536" s="1"/>
      <c r="O536" s="2"/>
      <c r="T536" s="3"/>
    </row>
    <row r="537">
      <c r="B537" s="1"/>
      <c r="O537" s="2"/>
      <c r="T537" s="3"/>
    </row>
    <row r="538">
      <c r="B538" s="1"/>
      <c r="O538" s="2"/>
      <c r="T538" s="3"/>
    </row>
    <row r="539">
      <c r="B539" s="1"/>
      <c r="O539" s="2"/>
      <c r="T539" s="3"/>
    </row>
    <row r="540">
      <c r="B540" s="1"/>
      <c r="O540" s="2"/>
      <c r="T540" s="3"/>
    </row>
    <row r="541">
      <c r="B541" s="1"/>
      <c r="O541" s="2"/>
      <c r="T541" s="3"/>
    </row>
    <row r="542">
      <c r="B542" s="1"/>
      <c r="O542" s="2"/>
      <c r="T542" s="3"/>
    </row>
    <row r="543">
      <c r="B543" s="1"/>
      <c r="O543" s="2"/>
      <c r="T543" s="3"/>
    </row>
    <row r="544">
      <c r="B544" s="1"/>
      <c r="O544" s="2"/>
      <c r="T544" s="3"/>
    </row>
    <row r="545">
      <c r="B545" s="1"/>
      <c r="O545" s="2"/>
      <c r="T545" s="3"/>
    </row>
    <row r="546">
      <c r="B546" s="1"/>
      <c r="O546" s="2"/>
      <c r="T546" s="3"/>
    </row>
    <row r="547">
      <c r="B547" s="1"/>
      <c r="O547" s="2"/>
      <c r="T547" s="3"/>
    </row>
    <row r="548">
      <c r="B548" s="1"/>
      <c r="O548" s="2"/>
      <c r="T548" s="3"/>
    </row>
    <row r="549">
      <c r="B549" s="1"/>
      <c r="O549" s="2"/>
      <c r="T549" s="3"/>
    </row>
    <row r="550">
      <c r="B550" s="1"/>
      <c r="O550" s="2"/>
      <c r="T550" s="3"/>
    </row>
    <row r="551">
      <c r="B551" s="1"/>
      <c r="O551" s="2"/>
      <c r="T551" s="3"/>
    </row>
    <row r="552">
      <c r="B552" s="1"/>
      <c r="O552" s="2"/>
      <c r="T552" s="3"/>
    </row>
    <row r="553">
      <c r="B553" s="1"/>
      <c r="O553" s="2"/>
      <c r="T553" s="3"/>
    </row>
    <row r="554">
      <c r="B554" s="1"/>
      <c r="O554" s="2"/>
      <c r="T554" s="3"/>
    </row>
    <row r="555">
      <c r="B555" s="1"/>
      <c r="O555" s="2"/>
      <c r="T555" s="3"/>
    </row>
    <row r="556">
      <c r="B556" s="1"/>
      <c r="O556" s="2"/>
      <c r="T556" s="3"/>
    </row>
    <row r="557">
      <c r="B557" s="1"/>
      <c r="O557" s="2"/>
      <c r="T557" s="3"/>
    </row>
    <row r="558">
      <c r="B558" s="1"/>
      <c r="O558" s="2"/>
      <c r="T558" s="3"/>
    </row>
    <row r="559">
      <c r="B559" s="1"/>
      <c r="O559" s="2"/>
      <c r="T559" s="3"/>
    </row>
    <row r="560">
      <c r="B560" s="1"/>
      <c r="O560" s="2"/>
      <c r="T560" s="3"/>
    </row>
    <row r="561">
      <c r="B561" s="1"/>
      <c r="O561" s="2"/>
      <c r="T561" s="3"/>
    </row>
    <row r="562">
      <c r="B562" s="1"/>
      <c r="O562" s="2"/>
      <c r="T562" s="3"/>
    </row>
    <row r="563">
      <c r="B563" s="1"/>
      <c r="O563" s="2"/>
      <c r="T563" s="3"/>
    </row>
    <row r="564">
      <c r="B564" s="1"/>
      <c r="O564" s="2"/>
      <c r="T564" s="3"/>
    </row>
    <row r="565">
      <c r="B565" s="1"/>
      <c r="O565" s="2"/>
      <c r="T565" s="3"/>
    </row>
    <row r="566">
      <c r="B566" s="1"/>
      <c r="O566" s="2"/>
      <c r="T566" s="3"/>
    </row>
    <row r="567">
      <c r="B567" s="1"/>
      <c r="O567" s="2"/>
      <c r="T567" s="3"/>
    </row>
    <row r="568">
      <c r="B568" s="1"/>
      <c r="O568" s="2"/>
      <c r="T568" s="3"/>
    </row>
    <row r="569">
      <c r="B569" s="1"/>
      <c r="O569" s="2"/>
      <c r="T569" s="3"/>
    </row>
    <row r="570">
      <c r="B570" s="1"/>
      <c r="O570" s="2"/>
      <c r="T570" s="3"/>
    </row>
    <row r="571">
      <c r="B571" s="1"/>
      <c r="O571" s="2"/>
      <c r="T571" s="3"/>
    </row>
    <row r="572">
      <c r="B572" s="1"/>
      <c r="O572" s="2"/>
      <c r="T572" s="3"/>
    </row>
    <row r="573">
      <c r="B573" s="1"/>
      <c r="O573" s="2"/>
      <c r="T573" s="3"/>
    </row>
    <row r="574">
      <c r="B574" s="1"/>
      <c r="O574" s="2"/>
      <c r="T574" s="3"/>
    </row>
    <row r="575">
      <c r="B575" s="1"/>
      <c r="O575" s="2"/>
      <c r="T575" s="3"/>
    </row>
    <row r="576">
      <c r="B576" s="1"/>
      <c r="O576" s="2"/>
      <c r="T576" s="3"/>
    </row>
    <row r="577">
      <c r="B577" s="1"/>
      <c r="O577" s="2"/>
      <c r="T577" s="3"/>
    </row>
    <row r="578">
      <c r="B578" s="1"/>
      <c r="O578" s="2"/>
      <c r="T578" s="3"/>
    </row>
    <row r="579">
      <c r="B579" s="1"/>
      <c r="O579" s="2"/>
      <c r="T579" s="3"/>
    </row>
    <row r="580">
      <c r="B580" s="1"/>
      <c r="O580" s="2"/>
      <c r="T580" s="3"/>
    </row>
    <row r="581">
      <c r="B581" s="1"/>
      <c r="O581" s="2"/>
      <c r="T581" s="3"/>
    </row>
    <row r="582">
      <c r="B582" s="1"/>
      <c r="O582" s="2"/>
      <c r="T582" s="3"/>
    </row>
    <row r="583">
      <c r="B583" s="1"/>
      <c r="O583" s="2"/>
      <c r="T583" s="3"/>
    </row>
    <row r="584">
      <c r="B584" s="1"/>
      <c r="O584" s="2"/>
      <c r="T584" s="3"/>
    </row>
    <row r="585">
      <c r="B585" s="1"/>
      <c r="O585" s="2"/>
      <c r="T585" s="3"/>
    </row>
    <row r="586">
      <c r="B586" s="1"/>
      <c r="O586" s="2"/>
      <c r="T586" s="3"/>
    </row>
    <row r="587">
      <c r="B587" s="1"/>
      <c r="O587" s="2"/>
      <c r="T587" s="3"/>
    </row>
    <row r="588">
      <c r="B588" s="1"/>
      <c r="O588" s="2"/>
      <c r="T588" s="3"/>
    </row>
    <row r="589">
      <c r="B589" s="1"/>
      <c r="O589" s="2"/>
      <c r="T589" s="3"/>
    </row>
    <row r="590">
      <c r="B590" s="1"/>
      <c r="O590" s="2"/>
      <c r="T590" s="3"/>
    </row>
    <row r="591">
      <c r="B591" s="1"/>
      <c r="O591" s="2"/>
      <c r="T591" s="3"/>
    </row>
    <row r="592">
      <c r="B592" s="1"/>
      <c r="O592" s="2"/>
      <c r="T592" s="3"/>
    </row>
    <row r="593">
      <c r="B593" s="1"/>
      <c r="O593" s="2"/>
      <c r="T593" s="3"/>
    </row>
    <row r="594">
      <c r="B594" s="1"/>
      <c r="O594" s="2"/>
      <c r="T594" s="3"/>
    </row>
    <row r="595">
      <c r="B595" s="1"/>
      <c r="O595" s="2"/>
      <c r="T595" s="3"/>
    </row>
    <row r="596">
      <c r="B596" s="1"/>
      <c r="O596" s="2"/>
      <c r="T596" s="3"/>
    </row>
    <row r="597">
      <c r="B597" s="1"/>
      <c r="O597" s="2"/>
      <c r="T597" s="3"/>
    </row>
    <row r="598">
      <c r="B598" s="1"/>
      <c r="O598" s="2"/>
      <c r="T598" s="3"/>
    </row>
    <row r="599">
      <c r="B599" s="1"/>
      <c r="O599" s="2"/>
      <c r="T599" s="3"/>
    </row>
    <row r="600">
      <c r="B600" s="1"/>
      <c r="O600" s="2"/>
      <c r="T600" s="3"/>
    </row>
    <row r="601">
      <c r="B601" s="1"/>
      <c r="O601" s="2"/>
      <c r="T601" s="3"/>
    </row>
    <row r="602">
      <c r="B602" s="1"/>
      <c r="O602" s="2"/>
      <c r="T602" s="3"/>
    </row>
    <row r="603">
      <c r="B603" s="1"/>
      <c r="O603" s="2"/>
      <c r="T603" s="3"/>
    </row>
    <row r="604">
      <c r="B604" s="1"/>
      <c r="O604" s="2"/>
      <c r="T604" s="3"/>
    </row>
    <row r="605">
      <c r="B605" s="1"/>
      <c r="O605" s="2"/>
      <c r="T605" s="3"/>
    </row>
    <row r="606">
      <c r="B606" s="1"/>
      <c r="O606" s="2"/>
      <c r="T606" s="3"/>
    </row>
    <row r="607">
      <c r="B607" s="1"/>
      <c r="O607" s="2"/>
      <c r="T607" s="3"/>
    </row>
    <row r="608">
      <c r="B608" s="1"/>
      <c r="O608" s="2"/>
      <c r="T608" s="3"/>
    </row>
    <row r="609">
      <c r="B609" s="1"/>
      <c r="O609" s="2"/>
      <c r="T609" s="3"/>
    </row>
    <row r="610">
      <c r="B610" s="1"/>
      <c r="O610" s="2"/>
      <c r="T610" s="3"/>
    </row>
    <row r="611">
      <c r="B611" s="1"/>
      <c r="O611" s="2"/>
      <c r="T611" s="3"/>
    </row>
    <row r="612">
      <c r="B612" s="1"/>
      <c r="O612" s="2"/>
      <c r="T612" s="3"/>
    </row>
    <row r="613">
      <c r="B613" s="1"/>
      <c r="O613" s="2"/>
      <c r="T613" s="3"/>
    </row>
    <row r="614">
      <c r="B614" s="1"/>
      <c r="O614" s="2"/>
      <c r="T614" s="3"/>
    </row>
    <row r="615">
      <c r="B615" s="1"/>
      <c r="O615" s="2"/>
      <c r="T615" s="3"/>
    </row>
    <row r="616">
      <c r="B616" s="1"/>
      <c r="O616" s="2"/>
      <c r="T616" s="3"/>
    </row>
    <row r="617">
      <c r="B617" s="1"/>
      <c r="O617" s="2"/>
      <c r="T617" s="3"/>
    </row>
    <row r="618">
      <c r="B618" s="1"/>
      <c r="O618" s="2"/>
      <c r="T618" s="3"/>
    </row>
    <row r="619">
      <c r="B619" s="1"/>
      <c r="O619" s="2"/>
      <c r="T619" s="3"/>
    </row>
    <row r="620">
      <c r="B620" s="1"/>
      <c r="O620" s="2"/>
      <c r="T620" s="3"/>
    </row>
    <row r="621">
      <c r="B621" s="1"/>
      <c r="O621" s="2"/>
      <c r="T621" s="3"/>
    </row>
    <row r="622">
      <c r="B622" s="1"/>
      <c r="O622" s="2"/>
      <c r="T622" s="3"/>
    </row>
    <row r="623">
      <c r="B623" s="1"/>
      <c r="O623" s="2"/>
      <c r="T623" s="3"/>
    </row>
    <row r="624">
      <c r="B624" s="1"/>
      <c r="O624" s="2"/>
      <c r="T624" s="3"/>
    </row>
    <row r="625">
      <c r="B625" s="1"/>
      <c r="O625" s="2"/>
      <c r="T625" s="3"/>
    </row>
    <row r="626">
      <c r="B626" s="1"/>
      <c r="O626" s="2"/>
      <c r="T626" s="3"/>
    </row>
    <row r="627">
      <c r="B627" s="1"/>
      <c r="O627" s="2"/>
      <c r="T627" s="3"/>
    </row>
    <row r="628">
      <c r="B628" s="1"/>
      <c r="O628" s="2"/>
      <c r="T628" s="3"/>
    </row>
    <row r="629">
      <c r="B629" s="1"/>
      <c r="O629" s="2"/>
      <c r="T629" s="3"/>
    </row>
    <row r="630">
      <c r="B630" s="1"/>
      <c r="O630" s="2"/>
      <c r="T630" s="3"/>
    </row>
    <row r="631">
      <c r="B631" s="1"/>
      <c r="O631" s="2"/>
      <c r="T631" s="3"/>
    </row>
    <row r="632">
      <c r="B632" s="1"/>
      <c r="O632" s="2"/>
      <c r="T632" s="3"/>
    </row>
    <row r="633">
      <c r="B633" s="1"/>
      <c r="O633" s="2"/>
      <c r="T633" s="3"/>
    </row>
    <row r="634">
      <c r="B634" s="1"/>
      <c r="O634" s="2"/>
      <c r="T634" s="3"/>
    </row>
    <row r="635">
      <c r="B635" s="1"/>
      <c r="O635" s="2"/>
      <c r="T635" s="3"/>
    </row>
    <row r="636">
      <c r="B636" s="1"/>
      <c r="O636" s="2"/>
      <c r="T636" s="3"/>
    </row>
    <row r="637">
      <c r="B637" s="1"/>
      <c r="O637" s="2"/>
      <c r="T637" s="3"/>
    </row>
    <row r="638">
      <c r="B638" s="1"/>
      <c r="O638" s="2"/>
      <c r="T638" s="3"/>
    </row>
    <row r="639">
      <c r="B639" s="1"/>
      <c r="O639" s="2"/>
      <c r="T639" s="3"/>
    </row>
    <row r="640">
      <c r="B640" s="1"/>
      <c r="O640" s="2"/>
      <c r="T640" s="3"/>
    </row>
    <row r="641">
      <c r="B641" s="1"/>
      <c r="O641" s="2"/>
      <c r="T641" s="3"/>
    </row>
    <row r="642">
      <c r="B642" s="1"/>
      <c r="O642" s="2"/>
      <c r="T642" s="3"/>
    </row>
    <row r="643">
      <c r="B643" s="1"/>
      <c r="O643" s="2"/>
      <c r="T643" s="3"/>
    </row>
    <row r="644">
      <c r="B644" s="1"/>
      <c r="O644" s="2"/>
      <c r="T644" s="3"/>
    </row>
    <row r="645">
      <c r="B645" s="1"/>
      <c r="O645" s="2"/>
      <c r="T645" s="3"/>
    </row>
    <row r="646">
      <c r="B646" s="1"/>
      <c r="O646" s="2"/>
      <c r="T646" s="3"/>
    </row>
    <row r="647">
      <c r="B647" s="1"/>
      <c r="O647" s="2"/>
      <c r="T647" s="3"/>
    </row>
    <row r="648">
      <c r="B648" s="1"/>
      <c r="O648" s="2"/>
      <c r="T648" s="3"/>
    </row>
    <row r="649">
      <c r="B649" s="1"/>
      <c r="O649" s="2"/>
      <c r="T649" s="3"/>
    </row>
    <row r="650">
      <c r="B650" s="1"/>
      <c r="O650" s="2"/>
      <c r="T650" s="3"/>
    </row>
    <row r="651">
      <c r="B651" s="1"/>
      <c r="O651" s="2"/>
      <c r="T651" s="3"/>
    </row>
    <row r="652">
      <c r="B652" s="1"/>
      <c r="O652" s="2"/>
      <c r="T652" s="3"/>
    </row>
    <row r="653">
      <c r="B653" s="1"/>
      <c r="O653" s="2"/>
      <c r="T653" s="3"/>
    </row>
    <row r="654">
      <c r="B654" s="1"/>
      <c r="O654" s="2"/>
      <c r="T654" s="3"/>
    </row>
    <row r="655">
      <c r="B655" s="1"/>
      <c r="O655" s="2"/>
      <c r="T655" s="3"/>
    </row>
    <row r="656">
      <c r="B656" s="1"/>
      <c r="O656" s="2"/>
      <c r="T656" s="3"/>
    </row>
    <row r="657">
      <c r="B657" s="1"/>
      <c r="O657" s="2"/>
      <c r="T657" s="3"/>
    </row>
    <row r="658">
      <c r="B658" s="1"/>
      <c r="O658" s="2"/>
      <c r="T658" s="3"/>
    </row>
    <row r="659">
      <c r="B659" s="1"/>
      <c r="O659" s="2"/>
      <c r="T659" s="3"/>
    </row>
    <row r="660">
      <c r="B660" s="1"/>
      <c r="O660" s="2"/>
      <c r="T660" s="3"/>
    </row>
    <row r="661">
      <c r="B661" s="1"/>
      <c r="O661" s="2"/>
      <c r="T661" s="3"/>
    </row>
    <row r="662">
      <c r="B662" s="1"/>
      <c r="O662" s="2"/>
      <c r="T662" s="3"/>
    </row>
    <row r="663">
      <c r="B663" s="1"/>
      <c r="O663" s="2"/>
      <c r="T663" s="3"/>
    </row>
    <row r="664">
      <c r="B664" s="1"/>
      <c r="O664" s="2"/>
      <c r="T664" s="3"/>
    </row>
    <row r="665">
      <c r="B665" s="1"/>
      <c r="O665" s="2"/>
      <c r="T665" s="3"/>
    </row>
    <row r="666">
      <c r="B666" s="1"/>
      <c r="O666" s="2"/>
      <c r="T666" s="3"/>
    </row>
    <row r="667">
      <c r="B667" s="1"/>
      <c r="O667" s="2"/>
      <c r="T667" s="3"/>
    </row>
    <row r="668">
      <c r="B668" s="1"/>
      <c r="O668" s="2"/>
      <c r="T668" s="3"/>
    </row>
    <row r="669">
      <c r="B669" s="1"/>
      <c r="O669" s="2"/>
      <c r="T669" s="3"/>
    </row>
    <row r="670">
      <c r="B670" s="1"/>
      <c r="O670" s="2"/>
      <c r="T670" s="3"/>
    </row>
    <row r="671">
      <c r="B671" s="1"/>
      <c r="O671" s="2"/>
      <c r="T671" s="3"/>
    </row>
    <row r="672">
      <c r="B672" s="1"/>
      <c r="O672" s="2"/>
      <c r="T672" s="3"/>
    </row>
    <row r="673">
      <c r="B673" s="1"/>
      <c r="O673" s="2"/>
      <c r="T673" s="3"/>
    </row>
    <row r="674">
      <c r="B674" s="1"/>
      <c r="O674" s="2"/>
      <c r="T674" s="3"/>
    </row>
    <row r="675">
      <c r="B675" s="1"/>
      <c r="O675" s="2"/>
      <c r="T675" s="3"/>
    </row>
    <row r="676">
      <c r="B676" s="1"/>
      <c r="O676" s="2"/>
      <c r="T676" s="3"/>
    </row>
    <row r="677">
      <c r="B677" s="1"/>
      <c r="O677" s="2"/>
      <c r="T677" s="3"/>
    </row>
    <row r="678">
      <c r="B678" s="1"/>
      <c r="O678" s="2"/>
      <c r="T678" s="3"/>
    </row>
    <row r="679">
      <c r="B679" s="1"/>
      <c r="O679" s="2"/>
      <c r="T679" s="3"/>
    </row>
    <row r="680">
      <c r="B680" s="1"/>
      <c r="O680" s="2"/>
      <c r="T680" s="3"/>
    </row>
    <row r="681">
      <c r="B681" s="1"/>
      <c r="O681" s="2"/>
      <c r="T681" s="3"/>
    </row>
    <row r="682">
      <c r="B682" s="1"/>
      <c r="O682" s="2"/>
      <c r="T682" s="3"/>
    </row>
    <row r="683">
      <c r="B683" s="1"/>
      <c r="O683" s="2"/>
      <c r="T683" s="3"/>
    </row>
    <row r="684">
      <c r="B684" s="1"/>
      <c r="O684" s="2"/>
      <c r="T684" s="3"/>
    </row>
    <row r="685">
      <c r="B685" s="1"/>
      <c r="O685" s="2"/>
      <c r="T685" s="3"/>
    </row>
    <row r="686">
      <c r="B686" s="1"/>
      <c r="O686" s="2"/>
      <c r="T686" s="3"/>
    </row>
    <row r="687">
      <c r="B687" s="1"/>
      <c r="O687" s="2"/>
      <c r="T687" s="3"/>
    </row>
    <row r="688">
      <c r="B688" s="1"/>
      <c r="O688" s="2"/>
      <c r="T688" s="3"/>
    </row>
    <row r="689">
      <c r="B689" s="1"/>
      <c r="O689" s="2"/>
      <c r="T689" s="3"/>
    </row>
    <row r="690">
      <c r="B690" s="1"/>
      <c r="O690" s="2"/>
      <c r="T690" s="3"/>
    </row>
    <row r="691">
      <c r="B691" s="1"/>
      <c r="O691" s="2"/>
      <c r="T691" s="3"/>
    </row>
    <row r="692">
      <c r="B692" s="1"/>
      <c r="O692" s="2"/>
      <c r="T692" s="3"/>
    </row>
    <row r="693">
      <c r="B693" s="1"/>
      <c r="O693" s="2"/>
      <c r="T693" s="3"/>
    </row>
    <row r="694">
      <c r="B694" s="1"/>
      <c r="O694" s="2"/>
      <c r="T694" s="3"/>
    </row>
    <row r="695">
      <c r="B695" s="1"/>
      <c r="O695" s="2"/>
      <c r="T695" s="3"/>
    </row>
    <row r="696">
      <c r="B696" s="1"/>
      <c r="O696" s="2"/>
      <c r="T696" s="3"/>
    </row>
    <row r="697">
      <c r="B697" s="1"/>
      <c r="O697" s="2"/>
      <c r="T697" s="3"/>
    </row>
    <row r="698">
      <c r="B698" s="1"/>
      <c r="O698" s="2"/>
      <c r="T698" s="3"/>
    </row>
    <row r="699">
      <c r="B699" s="1"/>
      <c r="O699" s="2"/>
      <c r="T699" s="3"/>
    </row>
    <row r="700">
      <c r="B700" s="1"/>
      <c r="O700" s="2"/>
      <c r="T700" s="3"/>
    </row>
    <row r="701">
      <c r="B701" s="1"/>
      <c r="O701" s="2"/>
      <c r="T701" s="3"/>
    </row>
    <row r="702">
      <c r="B702" s="1"/>
      <c r="O702" s="2"/>
      <c r="T702" s="3"/>
    </row>
    <row r="703">
      <c r="B703" s="1"/>
      <c r="O703" s="2"/>
      <c r="T703" s="3"/>
    </row>
    <row r="704">
      <c r="B704" s="1"/>
      <c r="O704" s="2"/>
      <c r="T704" s="3"/>
    </row>
    <row r="705">
      <c r="B705" s="1"/>
      <c r="O705" s="2"/>
      <c r="T705" s="3"/>
    </row>
    <row r="706">
      <c r="B706" s="1"/>
      <c r="O706" s="2"/>
      <c r="T706" s="3"/>
    </row>
    <row r="707">
      <c r="B707" s="1"/>
      <c r="O707" s="2"/>
      <c r="T707" s="3"/>
    </row>
    <row r="708">
      <c r="B708" s="1"/>
      <c r="O708" s="2"/>
      <c r="T708" s="3"/>
    </row>
    <row r="709">
      <c r="B709" s="1"/>
      <c r="O709" s="2"/>
      <c r="T709" s="3"/>
    </row>
    <row r="710">
      <c r="B710" s="1"/>
      <c r="O710" s="2"/>
      <c r="T710" s="3"/>
    </row>
    <row r="711">
      <c r="B711" s="1"/>
      <c r="O711" s="2"/>
      <c r="T711" s="3"/>
    </row>
    <row r="712">
      <c r="B712" s="1"/>
      <c r="O712" s="2"/>
      <c r="T712" s="3"/>
    </row>
    <row r="713">
      <c r="B713" s="1"/>
      <c r="O713" s="2"/>
      <c r="T713" s="3"/>
    </row>
    <row r="714">
      <c r="B714" s="1"/>
      <c r="O714" s="2"/>
      <c r="T714" s="3"/>
    </row>
    <row r="715">
      <c r="B715" s="1"/>
      <c r="O715" s="2"/>
      <c r="T715" s="3"/>
    </row>
    <row r="716">
      <c r="B716" s="1"/>
      <c r="O716" s="2"/>
      <c r="T716" s="3"/>
    </row>
    <row r="717">
      <c r="B717" s="1"/>
      <c r="O717" s="2"/>
      <c r="T717" s="3"/>
    </row>
    <row r="718">
      <c r="B718" s="1"/>
      <c r="O718" s="2"/>
      <c r="T718" s="3"/>
    </row>
    <row r="719">
      <c r="B719" s="1"/>
      <c r="O719" s="2"/>
      <c r="T719" s="3"/>
    </row>
    <row r="720">
      <c r="B720" s="1"/>
      <c r="O720" s="2"/>
      <c r="T720" s="3"/>
    </row>
    <row r="721">
      <c r="B721" s="1"/>
      <c r="O721" s="2"/>
      <c r="T721" s="3"/>
    </row>
    <row r="722">
      <c r="B722" s="1"/>
      <c r="O722" s="2"/>
      <c r="T722" s="3"/>
    </row>
    <row r="723">
      <c r="B723" s="1"/>
      <c r="O723" s="2"/>
      <c r="T723" s="3"/>
    </row>
    <row r="724">
      <c r="B724" s="1"/>
      <c r="O724" s="2"/>
      <c r="T724" s="3"/>
    </row>
    <row r="725">
      <c r="B725" s="1"/>
      <c r="O725" s="2"/>
      <c r="T725" s="3"/>
    </row>
    <row r="726">
      <c r="B726" s="1"/>
      <c r="O726" s="2"/>
      <c r="T726" s="3"/>
    </row>
    <row r="727">
      <c r="B727" s="1"/>
      <c r="O727" s="2"/>
      <c r="T727" s="3"/>
    </row>
    <row r="728">
      <c r="B728" s="1"/>
      <c r="O728" s="2"/>
      <c r="T728" s="3"/>
    </row>
    <row r="729">
      <c r="B729" s="1"/>
      <c r="O729" s="2"/>
      <c r="T729" s="3"/>
    </row>
    <row r="730">
      <c r="B730" s="1"/>
      <c r="O730" s="2"/>
      <c r="T730" s="3"/>
    </row>
    <row r="731">
      <c r="B731" s="1"/>
      <c r="O731" s="2"/>
      <c r="T731" s="3"/>
    </row>
    <row r="732">
      <c r="B732" s="1"/>
      <c r="O732" s="2"/>
      <c r="T732" s="3"/>
    </row>
    <row r="733">
      <c r="B733" s="1"/>
      <c r="O733" s="2"/>
      <c r="T733" s="3"/>
    </row>
    <row r="734">
      <c r="B734" s="1"/>
      <c r="O734" s="2"/>
      <c r="T734" s="3"/>
    </row>
    <row r="735">
      <c r="B735" s="1"/>
      <c r="O735" s="2"/>
      <c r="T735" s="3"/>
    </row>
    <row r="736">
      <c r="B736" s="1"/>
      <c r="O736" s="2"/>
      <c r="T736" s="3"/>
    </row>
    <row r="737">
      <c r="B737" s="1"/>
      <c r="O737" s="2"/>
      <c r="T737" s="3"/>
    </row>
    <row r="738">
      <c r="B738" s="1"/>
      <c r="O738" s="2"/>
      <c r="T738" s="3"/>
    </row>
    <row r="739">
      <c r="B739" s="1"/>
      <c r="O739" s="2"/>
      <c r="T739" s="3"/>
    </row>
    <row r="740">
      <c r="B740" s="1"/>
      <c r="O740" s="2"/>
      <c r="T740" s="3"/>
    </row>
    <row r="741">
      <c r="B741" s="1"/>
      <c r="O741" s="2"/>
      <c r="T741" s="3"/>
    </row>
    <row r="742">
      <c r="B742" s="1"/>
      <c r="O742" s="2"/>
      <c r="T742" s="3"/>
    </row>
    <row r="743">
      <c r="B743" s="1"/>
      <c r="O743" s="2"/>
      <c r="T743" s="3"/>
    </row>
    <row r="744">
      <c r="B744" s="1"/>
      <c r="O744" s="2"/>
      <c r="T744" s="3"/>
    </row>
    <row r="745">
      <c r="B745" s="1"/>
      <c r="O745" s="2"/>
      <c r="T745" s="3"/>
    </row>
    <row r="746">
      <c r="B746" s="1"/>
      <c r="O746" s="2"/>
      <c r="T746" s="3"/>
    </row>
    <row r="747">
      <c r="B747" s="1"/>
      <c r="O747" s="2"/>
      <c r="T747" s="3"/>
    </row>
    <row r="748">
      <c r="B748" s="1"/>
      <c r="O748" s="2"/>
      <c r="T748" s="3"/>
    </row>
    <row r="749">
      <c r="B749" s="1"/>
      <c r="O749" s="2"/>
      <c r="T749" s="3"/>
    </row>
    <row r="750">
      <c r="B750" s="1"/>
      <c r="O750" s="2"/>
      <c r="T750" s="3"/>
    </row>
    <row r="751">
      <c r="B751" s="1"/>
      <c r="O751" s="2"/>
      <c r="T751" s="3"/>
    </row>
    <row r="752">
      <c r="B752" s="1"/>
      <c r="O752" s="2"/>
      <c r="T752" s="3"/>
    </row>
    <row r="753">
      <c r="B753" s="1"/>
      <c r="O753" s="2"/>
      <c r="T753" s="3"/>
    </row>
    <row r="754">
      <c r="B754" s="1"/>
      <c r="O754" s="2"/>
      <c r="T754" s="3"/>
    </row>
    <row r="755">
      <c r="B755" s="1"/>
      <c r="O755" s="2"/>
      <c r="T755" s="3"/>
    </row>
    <row r="756">
      <c r="B756" s="1"/>
      <c r="O756" s="2"/>
      <c r="T756" s="3"/>
    </row>
    <row r="757">
      <c r="B757" s="1"/>
      <c r="O757" s="2"/>
      <c r="T757" s="3"/>
    </row>
    <row r="758">
      <c r="B758" s="1"/>
      <c r="O758" s="2"/>
      <c r="T758" s="3"/>
    </row>
    <row r="759">
      <c r="B759" s="1"/>
      <c r="O759" s="2"/>
      <c r="T759" s="3"/>
    </row>
    <row r="760">
      <c r="B760" s="1"/>
      <c r="O760" s="2"/>
      <c r="T760" s="3"/>
    </row>
    <row r="761">
      <c r="B761" s="1"/>
      <c r="O761" s="2"/>
      <c r="T761" s="3"/>
    </row>
    <row r="762">
      <c r="B762" s="1"/>
      <c r="O762" s="2"/>
      <c r="T762" s="3"/>
    </row>
    <row r="763">
      <c r="B763" s="1"/>
      <c r="O763" s="2"/>
      <c r="T763" s="3"/>
    </row>
    <row r="764">
      <c r="B764" s="1"/>
      <c r="O764" s="2"/>
      <c r="T764" s="3"/>
    </row>
    <row r="765">
      <c r="B765" s="1"/>
      <c r="O765" s="2"/>
      <c r="T765" s="3"/>
    </row>
    <row r="766">
      <c r="B766" s="1"/>
      <c r="O766" s="2"/>
      <c r="T766" s="3"/>
    </row>
    <row r="767">
      <c r="B767" s="1"/>
      <c r="O767" s="2"/>
      <c r="T767" s="3"/>
    </row>
    <row r="768">
      <c r="B768" s="1"/>
      <c r="O768" s="2"/>
      <c r="T768" s="3"/>
    </row>
    <row r="769">
      <c r="B769" s="1"/>
      <c r="O769" s="2"/>
      <c r="T769" s="3"/>
    </row>
    <row r="770">
      <c r="B770" s="1"/>
      <c r="O770" s="2"/>
      <c r="T770" s="3"/>
    </row>
    <row r="771">
      <c r="B771" s="1"/>
      <c r="O771" s="2"/>
      <c r="T771" s="3"/>
    </row>
    <row r="772">
      <c r="B772" s="1"/>
      <c r="O772" s="2"/>
      <c r="T772" s="3"/>
    </row>
    <row r="773">
      <c r="B773" s="1"/>
      <c r="O773" s="2"/>
      <c r="T773" s="3"/>
    </row>
    <row r="774">
      <c r="B774" s="1"/>
      <c r="O774" s="2"/>
      <c r="T774" s="3"/>
    </row>
    <row r="775">
      <c r="B775" s="1"/>
      <c r="O775" s="2"/>
      <c r="T775" s="3"/>
    </row>
    <row r="776">
      <c r="B776" s="1"/>
      <c r="O776" s="2"/>
      <c r="T776" s="3"/>
    </row>
    <row r="777">
      <c r="B777" s="1"/>
      <c r="O777" s="2"/>
      <c r="T777" s="3"/>
    </row>
    <row r="778">
      <c r="B778" s="1"/>
      <c r="O778" s="2"/>
      <c r="T778" s="3"/>
    </row>
    <row r="779">
      <c r="B779" s="1"/>
      <c r="O779" s="2"/>
      <c r="T779" s="3"/>
    </row>
    <row r="780">
      <c r="B780" s="1"/>
      <c r="O780" s="2"/>
      <c r="T780" s="3"/>
    </row>
    <row r="781">
      <c r="B781" s="1"/>
      <c r="O781" s="2"/>
      <c r="T781" s="3"/>
    </row>
    <row r="782">
      <c r="B782" s="1"/>
      <c r="O782" s="2"/>
      <c r="T782" s="3"/>
    </row>
    <row r="783">
      <c r="B783" s="1"/>
      <c r="O783" s="2"/>
      <c r="T783" s="3"/>
    </row>
    <row r="784">
      <c r="B784" s="1"/>
      <c r="O784" s="2"/>
      <c r="T784" s="3"/>
    </row>
    <row r="785">
      <c r="B785" s="1"/>
      <c r="O785" s="2"/>
      <c r="T785" s="3"/>
    </row>
    <row r="786">
      <c r="B786" s="1"/>
      <c r="O786" s="2"/>
      <c r="T786" s="3"/>
    </row>
    <row r="787">
      <c r="B787" s="1"/>
      <c r="O787" s="2"/>
      <c r="T787" s="3"/>
    </row>
    <row r="788">
      <c r="B788" s="1"/>
      <c r="O788" s="2"/>
      <c r="T788" s="3"/>
    </row>
    <row r="789">
      <c r="B789" s="1"/>
      <c r="O789" s="2"/>
      <c r="T789" s="3"/>
    </row>
    <row r="790">
      <c r="B790" s="1"/>
      <c r="O790" s="2"/>
      <c r="T790" s="3"/>
    </row>
    <row r="791">
      <c r="B791" s="1"/>
      <c r="O791" s="2"/>
      <c r="T791" s="3"/>
    </row>
    <row r="792">
      <c r="B792" s="1"/>
      <c r="O792" s="2"/>
      <c r="T792" s="3"/>
    </row>
    <row r="793">
      <c r="B793" s="1"/>
      <c r="O793" s="2"/>
      <c r="T793" s="3"/>
    </row>
    <row r="794">
      <c r="B794" s="1"/>
      <c r="O794" s="2"/>
      <c r="T794" s="3"/>
    </row>
    <row r="795">
      <c r="B795" s="1"/>
      <c r="O795" s="2"/>
      <c r="T795" s="3"/>
    </row>
    <row r="796">
      <c r="B796" s="1"/>
      <c r="O796" s="2"/>
      <c r="T796" s="3"/>
    </row>
    <row r="797">
      <c r="B797" s="1"/>
      <c r="O797" s="2"/>
      <c r="T797" s="3"/>
    </row>
    <row r="798">
      <c r="B798" s="1"/>
      <c r="O798" s="2"/>
      <c r="T798" s="3"/>
    </row>
    <row r="799">
      <c r="B799" s="1"/>
      <c r="O799" s="2"/>
      <c r="T799" s="3"/>
    </row>
    <row r="800">
      <c r="B800" s="1"/>
      <c r="O800" s="2"/>
      <c r="T800" s="3"/>
    </row>
    <row r="801">
      <c r="B801" s="1"/>
      <c r="O801" s="2"/>
      <c r="T801" s="3"/>
    </row>
    <row r="802">
      <c r="B802" s="1"/>
      <c r="O802" s="2"/>
      <c r="T802" s="3"/>
    </row>
    <row r="803">
      <c r="B803" s="1"/>
      <c r="O803" s="2"/>
      <c r="T803" s="3"/>
    </row>
    <row r="804">
      <c r="B804" s="1"/>
      <c r="O804" s="2"/>
      <c r="T804" s="3"/>
    </row>
    <row r="805">
      <c r="B805" s="1"/>
      <c r="O805" s="2"/>
      <c r="T805" s="3"/>
    </row>
    <row r="806">
      <c r="B806" s="1"/>
      <c r="O806" s="2"/>
      <c r="T806" s="3"/>
    </row>
    <row r="807">
      <c r="B807" s="1"/>
      <c r="O807" s="2"/>
      <c r="T807" s="3"/>
    </row>
    <row r="808">
      <c r="B808" s="1"/>
      <c r="O808" s="2"/>
      <c r="T808" s="3"/>
    </row>
    <row r="809">
      <c r="B809" s="1"/>
      <c r="O809" s="2"/>
      <c r="T809" s="3"/>
    </row>
    <row r="810">
      <c r="B810" s="1"/>
      <c r="O810" s="2"/>
      <c r="T810" s="3"/>
    </row>
    <row r="811">
      <c r="B811" s="1"/>
      <c r="O811" s="2"/>
      <c r="T811" s="3"/>
    </row>
    <row r="812">
      <c r="B812" s="1"/>
      <c r="O812" s="2"/>
      <c r="T812" s="3"/>
    </row>
    <row r="813">
      <c r="B813" s="1"/>
      <c r="O813" s="2"/>
      <c r="T813" s="3"/>
    </row>
    <row r="814">
      <c r="B814" s="1"/>
      <c r="O814" s="2"/>
      <c r="T814" s="3"/>
    </row>
    <row r="815">
      <c r="B815" s="1"/>
      <c r="O815" s="2"/>
      <c r="T815" s="3"/>
    </row>
    <row r="816">
      <c r="B816" s="1"/>
      <c r="O816" s="2"/>
      <c r="T816" s="3"/>
    </row>
    <row r="817">
      <c r="B817" s="1"/>
      <c r="O817" s="2"/>
      <c r="T817" s="3"/>
    </row>
    <row r="818">
      <c r="B818" s="1"/>
      <c r="O818" s="2"/>
      <c r="T818" s="3"/>
    </row>
    <row r="819">
      <c r="B819" s="1"/>
      <c r="O819" s="2"/>
      <c r="T819" s="3"/>
    </row>
    <row r="820">
      <c r="B820" s="1"/>
      <c r="O820" s="2"/>
      <c r="T820" s="3"/>
    </row>
    <row r="821">
      <c r="B821" s="1"/>
      <c r="O821" s="2"/>
      <c r="T821" s="3"/>
    </row>
    <row r="822">
      <c r="B822" s="1"/>
      <c r="O822" s="2"/>
      <c r="T822" s="3"/>
    </row>
    <row r="823">
      <c r="B823" s="1"/>
      <c r="O823" s="2"/>
      <c r="T823" s="3"/>
    </row>
    <row r="824">
      <c r="B824" s="1"/>
      <c r="O824" s="2"/>
      <c r="T824" s="3"/>
    </row>
    <row r="825">
      <c r="B825" s="1"/>
      <c r="O825" s="2"/>
      <c r="T825" s="3"/>
    </row>
    <row r="826">
      <c r="B826" s="1"/>
      <c r="O826" s="2"/>
      <c r="T826" s="3"/>
    </row>
    <row r="827">
      <c r="B827" s="1"/>
      <c r="O827" s="2"/>
      <c r="T827" s="3"/>
    </row>
    <row r="828">
      <c r="B828" s="1"/>
      <c r="O828" s="2"/>
      <c r="T828" s="3"/>
    </row>
    <row r="829">
      <c r="B829" s="1"/>
      <c r="O829" s="2"/>
      <c r="T829" s="3"/>
    </row>
    <row r="830">
      <c r="B830" s="1"/>
      <c r="O830" s="2"/>
      <c r="T830" s="3"/>
    </row>
    <row r="831">
      <c r="B831" s="1"/>
      <c r="O831" s="2"/>
      <c r="T831" s="3"/>
    </row>
    <row r="832">
      <c r="B832" s="1"/>
      <c r="O832" s="2"/>
      <c r="T832" s="3"/>
    </row>
    <row r="833">
      <c r="B833" s="1"/>
      <c r="O833" s="2"/>
      <c r="T833" s="3"/>
    </row>
    <row r="834">
      <c r="B834" s="1"/>
      <c r="O834" s="2"/>
      <c r="T834" s="3"/>
    </row>
    <row r="835">
      <c r="B835" s="1"/>
      <c r="O835" s="2"/>
      <c r="T835" s="3"/>
    </row>
    <row r="836">
      <c r="B836" s="1"/>
      <c r="O836" s="2"/>
      <c r="T836" s="3"/>
    </row>
    <row r="837">
      <c r="B837" s="1"/>
      <c r="O837" s="2"/>
      <c r="T837" s="3"/>
    </row>
    <row r="838">
      <c r="B838" s="1"/>
      <c r="O838" s="2"/>
      <c r="T838" s="3"/>
    </row>
    <row r="839">
      <c r="B839" s="1"/>
      <c r="O839" s="2"/>
      <c r="T839" s="3"/>
    </row>
    <row r="840">
      <c r="B840" s="1"/>
      <c r="O840" s="2"/>
      <c r="T840" s="3"/>
    </row>
    <row r="841">
      <c r="B841" s="1"/>
      <c r="O841" s="2"/>
      <c r="T841" s="3"/>
    </row>
    <row r="842">
      <c r="B842" s="1"/>
      <c r="O842" s="2"/>
      <c r="T842" s="3"/>
    </row>
    <row r="843">
      <c r="B843" s="1"/>
      <c r="O843" s="2"/>
      <c r="T843" s="3"/>
    </row>
    <row r="844">
      <c r="B844" s="1"/>
      <c r="O844" s="2"/>
      <c r="T844" s="3"/>
    </row>
    <row r="845">
      <c r="B845" s="1"/>
      <c r="O845" s="2"/>
      <c r="T845" s="3"/>
    </row>
    <row r="846">
      <c r="B846" s="1"/>
      <c r="O846" s="2"/>
      <c r="T846" s="3"/>
    </row>
    <row r="847">
      <c r="B847" s="1"/>
      <c r="O847" s="2"/>
      <c r="T847" s="3"/>
    </row>
    <row r="848">
      <c r="B848" s="1"/>
      <c r="O848" s="2"/>
      <c r="T848" s="3"/>
    </row>
    <row r="849">
      <c r="B849" s="1"/>
      <c r="O849" s="2"/>
      <c r="T849" s="3"/>
    </row>
    <row r="850">
      <c r="B850" s="1"/>
      <c r="O850" s="2"/>
      <c r="T850" s="3"/>
    </row>
    <row r="851">
      <c r="B851" s="1"/>
      <c r="O851" s="2"/>
      <c r="T851" s="3"/>
    </row>
    <row r="852">
      <c r="B852" s="1"/>
      <c r="O852" s="2"/>
      <c r="T852" s="3"/>
    </row>
    <row r="853">
      <c r="B853" s="1"/>
      <c r="O853" s="2"/>
      <c r="T853" s="3"/>
    </row>
    <row r="854">
      <c r="B854" s="1"/>
      <c r="O854" s="2"/>
      <c r="T854" s="3"/>
    </row>
    <row r="855">
      <c r="B855" s="1"/>
      <c r="O855" s="2"/>
      <c r="T855" s="3"/>
    </row>
    <row r="856">
      <c r="B856" s="1"/>
      <c r="O856" s="2"/>
      <c r="T856" s="3"/>
    </row>
    <row r="857">
      <c r="B857" s="1"/>
      <c r="O857" s="2"/>
      <c r="T857" s="3"/>
    </row>
    <row r="858">
      <c r="B858" s="1"/>
      <c r="O858" s="2"/>
      <c r="T858" s="3"/>
    </row>
    <row r="859">
      <c r="B859" s="1"/>
      <c r="O859" s="2"/>
      <c r="T859" s="3"/>
    </row>
    <row r="860">
      <c r="B860" s="1"/>
      <c r="O860" s="2"/>
      <c r="T860" s="3"/>
    </row>
    <row r="861">
      <c r="B861" s="1"/>
      <c r="O861" s="2"/>
      <c r="T861" s="3"/>
    </row>
    <row r="862">
      <c r="B862" s="1"/>
      <c r="O862" s="2"/>
      <c r="T862" s="3"/>
    </row>
    <row r="863">
      <c r="B863" s="1"/>
      <c r="O863" s="2"/>
      <c r="T863" s="3"/>
    </row>
    <row r="864">
      <c r="B864" s="1"/>
      <c r="O864" s="2"/>
      <c r="T864" s="3"/>
    </row>
    <row r="865">
      <c r="B865" s="1"/>
      <c r="O865" s="2"/>
      <c r="T865" s="3"/>
    </row>
    <row r="866">
      <c r="B866" s="1"/>
      <c r="O866" s="2"/>
      <c r="T866" s="3"/>
    </row>
    <row r="867">
      <c r="B867" s="1"/>
      <c r="O867" s="2"/>
      <c r="T867" s="3"/>
    </row>
    <row r="868">
      <c r="B868" s="1"/>
      <c r="O868" s="2"/>
      <c r="T868" s="3"/>
    </row>
    <row r="869">
      <c r="B869" s="1"/>
      <c r="O869" s="2"/>
      <c r="T869" s="3"/>
    </row>
    <row r="870">
      <c r="B870" s="1"/>
      <c r="O870" s="2"/>
      <c r="T870" s="3"/>
    </row>
    <row r="871">
      <c r="B871" s="1"/>
      <c r="O871" s="2"/>
      <c r="T871" s="3"/>
    </row>
    <row r="872">
      <c r="B872" s="1"/>
      <c r="O872" s="2"/>
      <c r="T872" s="3"/>
    </row>
    <row r="873">
      <c r="B873" s="1"/>
      <c r="O873" s="2"/>
      <c r="T873" s="3"/>
    </row>
    <row r="874">
      <c r="B874" s="1"/>
      <c r="O874" s="2"/>
      <c r="T874" s="3"/>
    </row>
    <row r="875">
      <c r="B875" s="1"/>
      <c r="O875" s="2"/>
      <c r="T875" s="3"/>
    </row>
    <row r="876">
      <c r="B876" s="1"/>
      <c r="O876" s="2"/>
      <c r="T876" s="3"/>
    </row>
    <row r="877">
      <c r="B877" s="1"/>
      <c r="O877" s="2"/>
      <c r="T877" s="3"/>
    </row>
    <row r="878">
      <c r="B878" s="1"/>
      <c r="O878" s="2"/>
      <c r="T878" s="3"/>
    </row>
    <row r="879">
      <c r="B879" s="1"/>
      <c r="O879" s="2"/>
      <c r="T879" s="3"/>
    </row>
    <row r="880">
      <c r="B880" s="1"/>
      <c r="O880" s="2"/>
      <c r="T880" s="3"/>
    </row>
    <row r="881">
      <c r="B881" s="1"/>
      <c r="O881" s="2"/>
      <c r="T881" s="3"/>
    </row>
    <row r="882">
      <c r="B882" s="1"/>
      <c r="O882" s="2"/>
      <c r="T882" s="3"/>
    </row>
    <row r="883">
      <c r="B883" s="1"/>
      <c r="O883" s="2"/>
      <c r="T883" s="3"/>
    </row>
    <row r="884">
      <c r="B884" s="1"/>
      <c r="O884" s="2"/>
      <c r="T884" s="3"/>
    </row>
    <row r="885">
      <c r="B885" s="1"/>
      <c r="O885" s="2"/>
      <c r="T885" s="3"/>
    </row>
    <row r="886">
      <c r="B886" s="1"/>
      <c r="O886" s="2"/>
      <c r="T886" s="3"/>
    </row>
    <row r="887">
      <c r="B887" s="1"/>
      <c r="O887" s="2"/>
      <c r="T887" s="3"/>
    </row>
    <row r="888">
      <c r="B888" s="1"/>
      <c r="O888" s="2"/>
      <c r="T888" s="3"/>
    </row>
    <row r="889">
      <c r="B889" s="1"/>
      <c r="O889" s="2"/>
      <c r="T889" s="3"/>
    </row>
    <row r="890">
      <c r="B890" s="1"/>
      <c r="O890" s="2"/>
      <c r="T890" s="3"/>
    </row>
    <row r="891">
      <c r="B891" s="1"/>
      <c r="O891" s="2"/>
      <c r="T891" s="3"/>
    </row>
    <row r="892">
      <c r="B892" s="1"/>
      <c r="O892" s="2"/>
      <c r="T892" s="3"/>
    </row>
    <row r="893">
      <c r="B893" s="1"/>
      <c r="O893" s="2"/>
      <c r="T893" s="3"/>
    </row>
    <row r="894">
      <c r="B894" s="1"/>
      <c r="O894" s="2"/>
      <c r="T894" s="3"/>
    </row>
    <row r="895">
      <c r="B895" s="1"/>
      <c r="O895" s="2"/>
      <c r="T895" s="3"/>
    </row>
    <row r="896">
      <c r="B896" s="1"/>
      <c r="O896" s="2"/>
      <c r="T896" s="3"/>
    </row>
    <row r="897">
      <c r="B897" s="1"/>
      <c r="O897" s="2"/>
      <c r="T897" s="3"/>
    </row>
    <row r="898">
      <c r="B898" s="1"/>
      <c r="O898" s="2"/>
      <c r="T898" s="3"/>
    </row>
    <row r="899">
      <c r="B899" s="1"/>
      <c r="O899" s="2"/>
      <c r="T899" s="3"/>
    </row>
    <row r="900">
      <c r="B900" s="1"/>
      <c r="O900" s="2"/>
      <c r="T900" s="3"/>
    </row>
    <row r="901">
      <c r="B901" s="1"/>
      <c r="O901" s="2"/>
      <c r="T901" s="3"/>
    </row>
    <row r="902">
      <c r="B902" s="1"/>
      <c r="O902" s="2"/>
      <c r="T902" s="3"/>
    </row>
    <row r="903">
      <c r="B903" s="1"/>
      <c r="O903" s="2"/>
      <c r="T903" s="3"/>
    </row>
    <row r="904">
      <c r="B904" s="1"/>
      <c r="O904" s="2"/>
      <c r="T904" s="3"/>
    </row>
    <row r="905">
      <c r="B905" s="1"/>
      <c r="O905" s="2"/>
      <c r="T905" s="3"/>
    </row>
    <row r="906">
      <c r="B906" s="1"/>
      <c r="O906" s="2"/>
      <c r="T906" s="3"/>
    </row>
    <row r="907">
      <c r="B907" s="1"/>
      <c r="O907" s="2"/>
      <c r="T907" s="3"/>
    </row>
    <row r="908">
      <c r="B908" s="1"/>
      <c r="O908" s="2"/>
      <c r="T908" s="3"/>
    </row>
    <row r="909">
      <c r="B909" s="1"/>
      <c r="O909" s="2"/>
      <c r="T909" s="3"/>
    </row>
    <row r="910">
      <c r="B910" s="1"/>
      <c r="O910" s="2"/>
      <c r="T910" s="3"/>
    </row>
    <row r="911">
      <c r="B911" s="1"/>
      <c r="O911" s="2"/>
      <c r="T911" s="3"/>
    </row>
    <row r="912">
      <c r="B912" s="1"/>
      <c r="O912" s="2"/>
      <c r="T912" s="3"/>
    </row>
    <row r="913">
      <c r="B913" s="1"/>
      <c r="O913" s="2"/>
      <c r="T913" s="3"/>
    </row>
    <row r="914">
      <c r="B914" s="1"/>
      <c r="O914" s="2"/>
      <c r="T914" s="3"/>
    </row>
    <row r="915">
      <c r="B915" s="1"/>
      <c r="O915" s="2"/>
      <c r="T915" s="3"/>
    </row>
    <row r="916">
      <c r="B916" s="1"/>
      <c r="O916" s="2"/>
      <c r="T916" s="3"/>
    </row>
    <row r="917">
      <c r="B917" s="1"/>
      <c r="O917" s="2"/>
      <c r="T917" s="3"/>
    </row>
    <row r="918">
      <c r="B918" s="1"/>
      <c r="O918" s="2"/>
      <c r="T918" s="3"/>
    </row>
    <row r="919">
      <c r="B919" s="1"/>
      <c r="O919" s="2"/>
      <c r="T919" s="3"/>
    </row>
    <row r="920">
      <c r="B920" s="1"/>
      <c r="O920" s="2"/>
      <c r="T920" s="3"/>
    </row>
    <row r="921">
      <c r="B921" s="1"/>
      <c r="O921" s="2"/>
      <c r="T921" s="3"/>
    </row>
    <row r="922">
      <c r="B922" s="1"/>
      <c r="O922" s="2"/>
      <c r="T922" s="3"/>
    </row>
    <row r="923">
      <c r="B923" s="1"/>
      <c r="O923" s="2"/>
      <c r="T923" s="3"/>
    </row>
    <row r="924">
      <c r="B924" s="1"/>
      <c r="O924" s="2"/>
      <c r="T924" s="3"/>
    </row>
    <row r="925">
      <c r="B925" s="1"/>
      <c r="O925" s="2"/>
      <c r="T925" s="3"/>
    </row>
    <row r="926">
      <c r="B926" s="1"/>
      <c r="O926" s="2"/>
      <c r="T926" s="3"/>
    </row>
    <row r="927">
      <c r="B927" s="1"/>
      <c r="O927" s="2"/>
      <c r="T927" s="3"/>
    </row>
    <row r="928">
      <c r="B928" s="1"/>
      <c r="O928" s="2"/>
      <c r="T928" s="3"/>
    </row>
    <row r="929">
      <c r="B929" s="1"/>
      <c r="O929" s="2"/>
      <c r="T929" s="3"/>
    </row>
    <row r="930">
      <c r="B930" s="1"/>
      <c r="O930" s="2"/>
      <c r="T930" s="3"/>
    </row>
    <row r="931">
      <c r="B931" s="1"/>
      <c r="O931" s="2"/>
      <c r="T931" s="3"/>
    </row>
    <row r="932">
      <c r="B932" s="1"/>
      <c r="O932" s="2"/>
      <c r="T932" s="3"/>
    </row>
    <row r="933">
      <c r="B933" s="1"/>
      <c r="O933" s="2"/>
      <c r="T933" s="3"/>
    </row>
    <row r="934">
      <c r="B934" s="1"/>
      <c r="O934" s="2"/>
      <c r="T934" s="3"/>
    </row>
    <row r="935">
      <c r="B935" s="1"/>
      <c r="O935" s="2"/>
      <c r="T935" s="3"/>
    </row>
    <row r="936">
      <c r="B936" s="1"/>
      <c r="O936" s="2"/>
      <c r="T936" s="3"/>
    </row>
    <row r="937">
      <c r="B937" s="1"/>
      <c r="O937" s="2"/>
      <c r="T937" s="3"/>
    </row>
    <row r="938">
      <c r="B938" s="1"/>
      <c r="O938" s="2"/>
      <c r="T938" s="3"/>
    </row>
    <row r="939">
      <c r="B939" s="1"/>
      <c r="O939" s="2"/>
      <c r="T939" s="3"/>
    </row>
    <row r="940">
      <c r="B940" s="1"/>
      <c r="O940" s="2"/>
      <c r="T940" s="3"/>
    </row>
    <row r="941">
      <c r="B941" s="1"/>
      <c r="O941" s="2"/>
      <c r="T941" s="3"/>
    </row>
    <row r="942">
      <c r="B942" s="1"/>
      <c r="O942" s="2"/>
      <c r="T942" s="3"/>
    </row>
    <row r="943">
      <c r="B943" s="1"/>
      <c r="O943" s="2"/>
      <c r="T943" s="3"/>
    </row>
    <row r="944">
      <c r="B944" s="1"/>
      <c r="O944" s="2"/>
      <c r="T944" s="3"/>
    </row>
    <row r="945">
      <c r="B945" s="1"/>
      <c r="O945" s="2"/>
      <c r="T945" s="3"/>
    </row>
    <row r="946">
      <c r="B946" s="1"/>
      <c r="O946" s="2"/>
      <c r="T946" s="3"/>
    </row>
    <row r="947">
      <c r="B947" s="1"/>
      <c r="O947" s="2"/>
      <c r="T947" s="3"/>
    </row>
    <row r="948">
      <c r="B948" s="1"/>
      <c r="O948" s="2"/>
      <c r="T948" s="3"/>
    </row>
    <row r="949">
      <c r="B949" s="1"/>
      <c r="O949" s="2"/>
      <c r="T949" s="3"/>
    </row>
    <row r="950">
      <c r="B950" s="1"/>
      <c r="O950" s="2"/>
      <c r="T950" s="3"/>
    </row>
    <row r="951">
      <c r="B951" s="1"/>
      <c r="O951" s="2"/>
      <c r="T951" s="3"/>
    </row>
    <row r="952">
      <c r="B952" s="1"/>
      <c r="O952" s="2"/>
      <c r="T952" s="3"/>
    </row>
    <row r="953">
      <c r="B953" s="1"/>
      <c r="O953" s="2"/>
      <c r="T953" s="3"/>
    </row>
    <row r="954">
      <c r="B954" s="1"/>
      <c r="O954" s="2"/>
      <c r="T954" s="3"/>
    </row>
    <row r="955">
      <c r="B955" s="1"/>
      <c r="O955" s="2"/>
      <c r="T955" s="3"/>
    </row>
    <row r="956">
      <c r="B956" s="1"/>
      <c r="O956" s="2"/>
      <c r="T956" s="3"/>
    </row>
    <row r="957">
      <c r="B957" s="1"/>
      <c r="O957" s="2"/>
      <c r="T957" s="3"/>
    </row>
    <row r="958">
      <c r="B958" s="1"/>
      <c r="O958" s="2"/>
      <c r="T958" s="3"/>
    </row>
    <row r="959">
      <c r="B959" s="1"/>
      <c r="O959" s="2"/>
      <c r="T959" s="3"/>
    </row>
    <row r="960">
      <c r="B960" s="1"/>
      <c r="O960" s="2"/>
      <c r="T960" s="3"/>
    </row>
    <row r="961">
      <c r="B961" s="1"/>
      <c r="O961" s="2"/>
      <c r="T961" s="3"/>
    </row>
    <row r="962">
      <c r="B962" s="1"/>
      <c r="O962" s="2"/>
      <c r="T962" s="3"/>
    </row>
    <row r="963">
      <c r="B963" s="1"/>
      <c r="O963" s="2"/>
      <c r="T963" s="3"/>
    </row>
    <row r="964">
      <c r="B964" s="1"/>
      <c r="O964" s="2"/>
      <c r="T964" s="3"/>
    </row>
    <row r="965">
      <c r="B965" s="1"/>
      <c r="O965" s="2"/>
      <c r="T965" s="3"/>
    </row>
    <row r="966">
      <c r="B966" s="1"/>
      <c r="O966" s="2"/>
      <c r="T966" s="3"/>
    </row>
    <row r="967">
      <c r="B967" s="1"/>
      <c r="O967" s="2"/>
      <c r="T967" s="3"/>
    </row>
    <row r="968">
      <c r="B968" s="1"/>
      <c r="O968" s="2"/>
      <c r="T968" s="3"/>
    </row>
    <row r="969">
      <c r="B969" s="1"/>
      <c r="O969" s="2"/>
      <c r="T969" s="3"/>
    </row>
    <row r="970">
      <c r="B970" s="1"/>
      <c r="O970" s="2"/>
      <c r="T970" s="3"/>
    </row>
    <row r="971">
      <c r="B971" s="1"/>
      <c r="O971" s="2"/>
      <c r="T971" s="3"/>
    </row>
    <row r="972">
      <c r="B972" s="1"/>
      <c r="O972" s="2"/>
      <c r="T972" s="3"/>
    </row>
    <row r="973">
      <c r="B973" s="1"/>
      <c r="O973" s="2"/>
      <c r="T973" s="3"/>
    </row>
    <row r="974">
      <c r="B974" s="1"/>
      <c r="O974" s="2"/>
      <c r="T974" s="3"/>
    </row>
    <row r="975">
      <c r="B975" s="1"/>
      <c r="O975" s="2"/>
      <c r="T975" s="3"/>
    </row>
    <row r="976">
      <c r="B976" s="1"/>
      <c r="O976" s="2"/>
      <c r="T976" s="3"/>
    </row>
    <row r="977">
      <c r="B977" s="1"/>
      <c r="O977" s="2"/>
      <c r="T977" s="3"/>
    </row>
    <row r="978">
      <c r="B978" s="1"/>
      <c r="O978" s="2"/>
      <c r="T978" s="3"/>
    </row>
    <row r="979">
      <c r="B979" s="1"/>
      <c r="O979" s="2"/>
      <c r="T979" s="3"/>
    </row>
    <row r="980">
      <c r="B980" s="1"/>
      <c r="O980" s="2"/>
      <c r="T980" s="3"/>
    </row>
    <row r="981">
      <c r="B981" s="1"/>
      <c r="O981" s="2"/>
      <c r="T981" s="3"/>
    </row>
    <row r="982">
      <c r="B982" s="1"/>
      <c r="O982" s="2"/>
      <c r="T982" s="3"/>
    </row>
    <row r="983">
      <c r="B983" s="1"/>
      <c r="O983" s="2"/>
      <c r="T983" s="3"/>
    </row>
    <row r="984">
      <c r="B984" s="1"/>
      <c r="O984" s="2"/>
      <c r="T984" s="3"/>
    </row>
    <row r="985">
      <c r="B985" s="1"/>
      <c r="O985" s="2"/>
      <c r="T985" s="3"/>
    </row>
    <row r="986">
      <c r="B986" s="1"/>
      <c r="O986" s="2"/>
      <c r="T986" s="3"/>
    </row>
    <row r="987">
      <c r="B987" s="1"/>
      <c r="O987" s="2"/>
      <c r="T987" s="3"/>
    </row>
    <row r="988">
      <c r="B988" s="1"/>
      <c r="O988" s="2"/>
      <c r="T988" s="3"/>
    </row>
    <row r="989">
      <c r="B989" s="1"/>
      <c r="O989" s="2"/>
      <c r="T989" s="3"/>
    </row>
    <row r="990">
      <c r="B990" s="1"/>
      <c r="O990" s="2"/>
      <c r="T990" s="3"/>
    </row>
    <row r="991">
      <c r="B991" s="1"/>
      <c r="O991" s="2"/>
      <c r="T991" s="3"/>
    </row>
    <row r="992">
      <c r="B992" s="1"/>
      <c r="O992" s="2"/>
      <c r="T992" s="3"/>
    </row>
    <row r="993">
      <c r="B993" s="1"/>
      <c r="O993" s="2"/>
      <c r="T993" s="3"/>
    </row>
    <row r="994">
      <c r="B994" s="1"/>
      <c r="O994" s="2"/>
      <c r="T994" s="3"/>
    </row>
    <row r="995">
      <c r="B995" s="1"/>
      <c r="O995" s="2"/>
      <c r="T995" s="3"/>
    </row>
    <row r="996">
      <c r="B996" s="1"/>
      <c r="O996" s="2"/>
      <c r="T996" s="3"/>
    </row>
    <row r="997">
      <c r="B997" s="1"/>
      <c r="O997" s="2"/>
      <c r="T997" s="3"/>
    </row>
    <row r="998">
      <c r="B998" s="1"/>
      <c r="O998" s="2"/>
      <c r="T998" s="3"/>
    </row>
    <row r="999">
      <c r="B999" s="1"/>
      <c r="O999" s="2"/>
      <c r="T999" s="3"/>
    </row>
    <row r="1000">
      <c r="B1000" s="1"/>
      <c r="O1000" s="2"/>
      <c r="T1000" s="3"/>
    </row>
    <row r="1001">
      <c r="B1001" s="1"/>
      <c r="O1001" s="2"/>
      <c r="T1001" s="3"/>
    </row>
  </sheetData>
  <mergeCells count="1">
    <mergeCell ref="Q27:T38"/>
  </mergeCells>
  <conditionalFormatting sqref="R7">
    <cfRule type="cellIs" dxfId="0" priority="1" operator="lessThanOrEqual">
      <formula>0.5</formula>
    </cfRule>
  </conditionalFormatting>
  <conditionalFormatting sqref="R7">
    <cfRule type="cellIs" dxfId="1" priority="2" operator="between">
      <formula>0.5</formula>
      <formula>0.6</formula>
    </cfRule>
  </conditionalFormatting>
  <conditionalFormatting sqref="R7">
    <cfRule type="cellIs" dxfId="2" priority="3" operator="between">
      <formula>0.6</formula>
      <formula>0.75</formula>
    </cfRule>
  </conditionalFormatting>
  <conditionalFormatting sqref="R7">
    <cfRule type="cellIs" dxfId="3" priority="4" operator="greaterThan">
      <formula>0.75</formula>
    </cfRule>
  </conditionalFormatting>
  <drawing r:id="rId1"/>
  <tableParts count="2">
    <tablePart r:id="rId4"/>
    <tablePart r:id="rId5"/>
  </tableParts>
</worksheet>
</file>