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Calculations" sheetId="2" r:id="rId5"/>
    <sheet state="visible" name="Pros and Cons Checklist" sheetId="3" r:id="rId6"/>
    <sheet state="visible" name="Important Terms to Remember" sheetId="4" r:id="rId7"/>
  </sheets>
  <definedNames/>
  <calcPr/>
</workbook>
</file>

<file path=xl/sharedStrings.xml><?xml version="1.0" encoding="utf-8"?>
<sst xmlns="http://schemas.openxmlformats.org/spreadsheetml/2006/main" count="132" uniqueCount="129">
  <si>
    <t>Rental Property Analysis</t>
  </si>
  <si>
    <r>
      <rPr>
        <b/>
        <sz val="12.0"/>
      </rPr>
      <t xml:space="preserve">(Link) - </t>
    </r>
    <r>
      <rPr>
        <b/>
        <color rgb="FF1155CC"/>
        <sz val="12.0"/>
        <u/>
      </rPr>
      <t xml:space="preserve">Use Our Rental Property Analysis Calculator </t>
    </r>
  </si>
  <si>
    <t>Category</t>
  </si>
  <si>
    <t>Details</t>
  </si>
  <si>
    <t>Property Details</t>
  </si>
  <si>
    <t>Enter Address, Type of Property, Year Built, Square Footage, Number of Units.</t>
  </si>
  <si>
    <t>Purchase Information</t>
  </si>
  <si>
    <t>List Purchase Price, Down Payment, Closing Costs, Renovation Costs. Calculate Total Investment.
Example: Total Investment = Purchase Price + Down Payment + Closing Costs + Renovation Costs</t>
  </si>
  <si>
    <t>Financing Details</t>
  </si>
  <si>
    <t>Specify Loan Amount, Interest Rate, Loan Term. Calculate Monthly Mortgage Payment.
Example: Monthly Mortgage = (Loan Amount * Interest Rate) / (1 - (1 + Interest Rate)^(-Loan Term))</t>
  </si>
  <si>
    <t>Rental Income</t>
  </si>
  <si>
    <t>Input Monthly Rent, Vacancy Loss (%), Other Income. Calculate Gross Rental Income.
Example: Gross Rental Income = (Monthly Rent * (1 - Vacancy Loss)) + Other Income</t>
  </si>
  <si>
    <t>Operating Expenses</t>
  </si>
  <si>
    <t>Detail Property Taxes, Insurance, Utilities, Management Fees, Maintenance, HOA Fees, Marketing, Legal Fees.
Sum these expenses for total Operating Expenses.</t>
  </si>
  <si>
    <t>Cash Flow Analysis</t>
  </si>
  <si>
    <t>Calculate Gross Operating Income, Net Operating Income, Cash Flow Before Taxes, Cash Flow After Taxes.
Example: Net Operating Income = Gross Rental Income - Operating Expenses. Cash Flow Before Taxes = Net Operating Income - Mortgage Payment.</t>
  </si>
  <si>
    <t>Profitability and Return Metrics</t>
  </si>
  <si>
    <t>Determine Cap Rate, Cash on Cash Return, Internal Rate of Return, Return on Investment.
Example: Cap Rate = (Net Operating Income / Purchase Price) * 100. Cash on Cash Return = (Annual Cash Flow / Total Investment) * 100.</t>
  </si>
  <si>
    <t>Market Analysis</t>
  </si>
  <si>
    <t>Research Comparable Rental Rates, Area Vacancy Rates, Economic Indicators.</t>
  </si>
  <si>
    <t>Future Projections</t>
  </si>
  <si>
    <t>Estimate Appreciation Rate, Rent Increase Rate, Long-Term Expenses.</t>
  </si>
  <si>
    <t>Gross Monthly Rent Collected</t>
  </si>
  <si>
    <t>Rental Property Expenses</t>
  </si>
  <si>
    <t>Debt Service (Mortgage Payments)</t>
  </si>
  <si>
    <t>Property Value</t>
  </si>
  <si>
    <t>Total Cash Invested</t>
  </si>
  <si>
    <t>Net Operating Income</t>
  </si>
  <si>
    <t>Monthly Cash Flow</t>
  </si>
  <si>
    <t>Cap Rate (%)</t>
  </si>
  <si>
    <t>Cash on Cash Return (%)</t>
  </si>
  <si>
    <t>Gross Annual Rent</t>
  </si>
  <si>
    <t>GRM</t>
  </si>
  <si>
    <t>Total Profit</t>
  </si>
  <si>
    <t>ROI (%)</t>
  </si>
  <si>
    <t>Break-Even Ratio</t>
  </si>
  <si>
    <t>Break-Even Ratio Guide</t>
  </si>
  <si>
    <t>Cap Rate Guide</t>
  </si>
  <si>
    <t>Bad (High Risk): Above 85%</t>
  </si>
  <si>
    <t>Bad Cap Rate: Below 4%</t>
  </si>
  <si>
    <r>
      <rPr>
        <rFont val="Calibri"/>
        <color rgb="FF464134"/>
        <sz val="12.0"/>
      </rPr>
      <t>Good (Moderate Risk)</t>
    </r>
    <r>
      <rPr>
        <rFont val="Calibri"/>
        <color rgb="FF464134"/>
        <sz val="12.0"/>
      </rPr>
      <t>: 75% - 85%</t>
    </r>
  </si>
  <si>
    <t>OK Cap Rate: 4% - 6%</t>
  </si>
  <si>
    <r>
      <rPr>
        <rFont val="Calibri"/>
        <color rgb="FF464134"/>
        <sz val="12.0"/>
      </rPr>
      <t>Better (Low Risk)</t>
    </r>
    <r>
      <rPr>
        <rFont val="Calibri"/>
        <color rgb="FF464134"/>
        <sz val="12.0"/>
      </rPr>
      <t>: 65% - 75%</t>
    </r>
  </si>
  <si>
    <t>Good Cap Rate: 6% - 8%</t>
  </si>
  <si>
    <r>
      <rPr>
        <rFont val="Calibri"/>
        <color rgb="FF464134"/>
        <sz val="12.0"/>
      </rPr>
      <t>Great (Very Low Risk)</t>
    </r>
    <r>
      <rPr>
        <rFont val="Calibri"/>
        <color rgb="FF464134"/>
        <sz val="12.0"/>
      </rPr>
      <t>: Below 65%</t>
    </r>
  </si>
  <si>
    <t>Great Cap Rate: Above 8%</t>
  </si>
  <si>
    <t>Disclaimer
This spreadsheet and its contents are provided for informational purposes only and should not be construed as financial advice. The data and guidelines, including the Break-Even Ratio and Cap Rate guides, are intended as a basic framework to assist in analyzing rental properties. Please be aware that real estate markets and conditions vary significantly by location. Therefore, it is crucial to consult with a local expert or financial advisor to gain comprehensive insights tailored to your specific situation. We recommend seeking professional guidance to ensure any investment decisions align with your financial goals and risk tolerance. By using this spreadsheet you acknowledge this disclaimer</t>
  </si>
  <si>
    <t>Pros and Cons Analysis/Checklist</t>
  </si>
  <si>
    <t>Pros</t>
  </si>
  <si>
    <t>Cons</t>
  </si>
  <si>
    <t>Explanation</t>
  </si>
  <si>
    <t>Location</t>
  </si>
  <si>
    <t>Central location, close to amenities</t>
  </si>
  <si>
    <t>Busy street, might be noisy</t>
  </si>
  <si>
    <t>Size</t>
  </si>
  <si>
    <t>Spacious, 3 bedrooms</t>
  </si>
  <si>
    <t>More maintenance required</t>
  </si>
  <si>
    <t>Price</t>
  </si>
  <si>
    <t>Below market value</t>
  </si>
  <si>
    <t>Potential hidden costs</t>
  </si>
  <si>
    <t>Rental Yield</t>
  </si>
  <si>
    <t>High rental yield indicates good cash flow.</t>
  </si>
  <si>
    <t>High yield might be due to lower property value, indicating a less desirable area.</t>
  </si>
  <si>
    <t>Rental Yield: The annual rental income as a percentage of the property's value.</t>
  </si>
  <si>
    <t>Capital Growth Potential</t>
  </si>
  <si>
    <t>Located in an up-and-coming area with planned developments.</t>
  </si>
  <si>
    <t>In an area with declining population or economic activity.</t>
  </si>
  <si>
    <t>Capital Growth Potential: The likelihood of the property increasing in value over time.</t>
  </si>
  <si>
    <t>Local Amenities</t>
  </si>
  <si>
    <t>Close to highly rated schools and comprehensive public transport.</t>
  </si>
  <si>
    <t>Limited access to amenities or poor public transport links.</t>
  </si>
  <si>
    <t>Local Amenities: Proximity to schools, parks, shops, and public transport.</t>
  </si>
  <si>
    <t>Maintenance Costs</t>
  </si>
  <si>
    <t>Newly renovated with low maintenance requirements.</t>
  </si>
  <si>
    <t>Older property that may require significant upkeep.</t>
  </si>
  <si>
    <t>Maintenance Costs: Expected ongoing costs for property upkeep.</t>
  </si>
  <si>
    <t>Occupancy Rates</t>
  </si>
  <si>
    <t>High occupancy rates in the area, suggesting steady rental income.</t>
  </si>
  <si>
    <t>Seasonal or high vacancy rates leading to inconsistent income.</t>
  </si>
  <si>
    <t>Occupancy Rates: The historical or expected vacancy rates for the property.</t>
  </si>
  <si>
    <t>Tenant Demand</t>
  </si>
  <si>
    <t>Strong demand with a waiting list of potential tenants.</t>
  </si>
  <si>
    <t>Oversupply of rentals leading to competitive pricing and vacancies.</t>
  </si>
  <si>
    <t>Tenant Demand: The current demand for rental properties in the area.</t>
  </si>
  <si>
    <t>Zoning Regulations</t>
  </si>
  <si>
    <t>Zoning allows for potential expansion or development.</t>
  </si>
  <si>
    <t>Strict zoning limitations could restrict improvements or uses.</t>
  </si>
  <si>
    <t>Zoning Regulations: Any zoning laws that could affect property use.</t>
  </si>
  <si>
    <t>Insurance Costs</t>
  </si>
  <si>
    <t>Affordable insurance rates due to low-risk area.</t>
  </si>
  <si>
    <t>High insurance costs due to location in a flood zone or high-crime area.</t>
  </si>
  <si>
    <t>Insurance Costs: The cost of insuring the property against various risks.</t>
  </si>
  <si>
    <t>Tax Implications</t>
  </si>
  <si>
    <t>Lower property taxes or eligibility for tax deductions.</t>
  </si>
  <si>
    <t>High property taxes or unfavorable tax changes.</t>
  </si>
  <si>
    <t>Tax Implications: Property taxes and any tax benefits such as depreciation.</t>
  </si>
  <si>
    <t>Financing Options</t>
  </si>
  <si>
    <t>Favorable mortgage rates and terms.</t>
  </si>
  <si>
    <t>Limited financing options or high interest rates.</t>
  </si>
  <si>
    <t>Financing Options: Availability and terms of loans for purchasing the property.</t>
  </si>
  <si>
    <t>Important Terms to Know and Remember</t>
  </si>
  <si>
    <t>Term</t>
  </si>
  <si>
    <t>Description</t>
  </si>
  <si>
    <t>Personal Income Tax</t>
  </si>
  <si>
    <t>Tax levied on an individual's earnings from wages, investments, and other sources.</t>
  </si>
  <si>
    <t>Gross Annual Rental Income</t>
  </si>
  <si>
    <t>The total income generated from a property before any expenses are deducted, calculated on a yearly basis.</t>
  </si>
  <si>
    <t>The total amount of rent money received from tenants each month before expenses.</t>
  </si>
  <si>
    <t>Net Annual Cash Flow</t>
  </si>
  <si>
    <t>The amount of money left over after all operating expenses and financing costs have been paid, calculated annually.</t>
  </si>
  <si>
    <t>Property Cash Flow</t>
  </si>
  <si>
    <t>The difference between the rental income generated by a property and its operational costs.</t>
  </si>
  <si>
    <t>Effective Gross Rental Income</t>
  </si>
  <si>
    <t>The adjusted gross income after accounting for vacancy losses and additional income from property-related services.</t>
  </si>
  <si>
    <t>Repair and Maintenance Costs</t>
  </si>
  <si>
    <t>Expenses incurred to keep the property in good condition and maintain its value.</t>
  </si>
  <si>
    <t>Greater Cash Flow</t>
  </si>
  <si>
    <t>A situation where a property's income exceeds its expenses, resulting in positive cash flow.</t>
  </si>
  <si>
    <t>Fair Market Value</t>
  </si>
  <si>
    <t>The estimated price at which a property would sell under current market conditions.</t>
  </si>
  <si>
    <t>Determine Market Rents</t>
  </si>
  <si>
    <t>The process of evaluating the rental rate a property could realistically command in the open market.</t>
  </si>
  <si>
    <t>Leasing Fees</t>
  </si>
  <si>
    <t>Charges associated with securing tenants for the property, typically paid to a property manager or leasing agent.</t>
  </si>
  <si>
    <t>Mortgage Debt Service</t>
  </si>
  <si>
    <t>The cost of servicing the debt on a property, including principal and interest payments on the mortgage.</t>
  </si>
  <si>
    <t>Median Sales Prices</t>
  </si>
  <si>
    <t>The middle value in a list of sales prices for properties sold in a particular area, indicating the central market value.</t>
  </si>
  <si>
    <t>The total amount of rent collected over a year without deducting any expenses or vacancies.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</si>
</sst>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26">
    <font>
      <sz val="10.0"/>
      <color rgb="FF000000"/>
      <name val="Arial"/>
      <scheme val="minor"/>
    </font>
    <font>
      <sz val="18.0"/>
      <color rgb="FF000000"/>
      <name val="&quot;PT Sans&quot;"/>
    </font>
    <font>
      <b/>
      <u/>
      <sz val="12.0"/>
      <color rgb="FF0000FF"/>
    </font>
    <font>
      <color theme="1"/>
      <name val="Arial"/>
      <scheme val="minor"/>
    </font>
    <font>
      <b/>
      <color rgb="FF000000"/>
      <name val="Inherit"/>
    </font>
    <font>
      <b/>
      <color theme="1"/>
      <name val="Arial"/>
      <scheme val="minor"/>
    </font>
    <font>
      <sz val="11.0"/>
      <color rgb="FF000000"/>
      <name val="Inherit"/>
    </font>
    <font>
      <b/>
      <sz val="12.0"/>
      <color theme="1"/>
      <name val="Arial"/>
      <scheme val="minor"/>
    </font>
    <font>
      <sz val="12.0"/>
      <color rgb="FF464134"/>
      <name val="Diatype"/>
    </font>
    <font>
      <b/>
      <sz val="12.0"/>
      <color rgb="FF464134"/>
      <name val="Diatype"/>
    </font>
    <font>
      <b/>
      <sz val="12.0"/>
      <color rgb="FF464134"/>
      <name val="Arial"/>
    </font>
    <font>
      <b/>
      <sz val="14.0"/>
      <color rgb="FF464134"/>
      <name val="Calibri"/>
    </font>
    <font>
      <sz val="14.0"/>
      <color rgb="FF464134"/>
      <name val="Calibri"/>
    </font>
    <font>
      <sz val="12.0"/>
      <color rgb="FF464134"/>
      <name val="Calibri"/>
    </font>
    <font>
      <sz val="11.0"/>
      <color rgb="FF000000"/>
      <name val="Calibri"/>
    </font>
    <font>
      <color theme="1"/>
      <name val="Calibri"/>
    </font>
    <font>
      <b/>
      <sz val="12.0"/>
      <color theme="1"/>
      <name val="Calibri"/>
    </font>
    <font>
      <b/>
      <color rgb="FF000000"/>
      <name val="Calibri"/>
    </font>
    <font>
      <sz val="12.0"/>
      <color theme="1"/>
      <name val="Calibri"/>
    </font>
    <font>
      <b/>
      <sz val="14.0"/>
      <color theme="1"/>
      <name val="Arial"/>
      <scheme val="minor"/>
    </font>
    <font>
      <color rgb="FF000000"/>
      <name val="Inherit"/>
    </font>
    <font>
      <color rgb="FF008000"/>
      <name val="Inherit"/>
    </font>
    <font>
      <color rgb="FFFF0000"/>
      <name val="Inherit"/>
    </font>
    <font>
      <color rgb="FF008000"/>
      <name val="Arial"/>
    </font>
    <font>
      <color rgb="FFFF0000"/>
      <name val="Arial"/>
      <scheme val="minor"/>
    </font>
    <font>
      <color rgb="FF008000"/>
      <name val="Arial"/>
      <scheme val="minor"/>
    </font>
  </fonts>
  <fills count="14">
    <fill>
      <patternFill patternType="none"/>
    </fill>
    <fill>
      <patternFill patternType="lightGray"/>
    </fill>
    <fill>
      <patternFill patternType="solid">
        <fgColor rgb="FF00FFFF"/>
        <bgColor rgb="FF00FFFF"/>
      </patternFill>
    </fill>
    <fill>
      <patternFill patternType="solid">
        <fgColor theme="0"/>
        <bgColor theme="0"/>
      </patternFill>
    </fill>
    <fill>
      <patternFill patternType="solid">
        <fgColor rgb="FFEFEFEF"/>
        <bgColor rgb="FFEFEFEF"/>
      </patternFill>
    </fill>
    <fill>
      <patternFill patternType="solid">
        <fgColor rgb="FFF3F3F3"/>
        <bgColor rgb="FFF3F3F3"/>
      </patternFill>
    </fill>
    <fill>
      <patternFill patternType="solid">
        <fgColor rgb="FFFFFFFF"/>
        <bgColor rgb="FFFFFFFF"/>
      </patternFill>
    </fill>
    <fill>
      <patternFill patternType="solid">
        <fgColor rgb="FFC9DAF8"/>
        <bgColor rgb="FFC9DAF8"/>
      </patternFill>
    </fill>
    <fill>
      <patternFill patternType="solid">
        <fgColor rgb="FFCFE2F3"/>
        <bgColor rgb="FFCFE2F3"/>
      </patternFill>
    </fill>
    <fill>
      <patternFill patternType="solid">
        <fgColor rgb="FFF4CCCC"/>
        <bgColor rgb="FFF4CCCC"/>
      </patternFill>
    </fill>
    <fill>
      <patternFill patternType="solid">
        <fgColor rgb="FFFFF2CC"/>
        <bgColor rgb="FFFFF2CC"/>
      </patternFill>
    </fill>
    <fill>
      <patternFill patternType="solid">
        <fgColor rgb="FFD9EAD3"/>
        <bgColor rgb="FFD9EAD3"/>
      </patternFill>
    </fill>
    <fill>
      <patternFill patternType="solid">
        <fgColor rgb="FFB6D7A8"/>
        <bgColor rgb="FFB6D7A8"/>
      </patternFill>
    </fill>
    <fill>
      <patternFill patternType="solid">
        <fgColor rgb="FFF2F2F2"/>
        <bgColor rgb="FFF2F2F2"/>
      </patternFill>
    </fill>
  </fills>
  <borders count="9">
    <border/>
    <border>
      <right style="thin">
        <color rgb="FFDDDDDD"/>
      </right>
      <top style="thin">
        <color rgb="FFDDDDDD"/>
      </top>
      <bottom style="thin">
        <color rgb="FFDDDDDD"/>
      </bottom>
    </border>
    <border>
      <right style="thin">
        <color rgb="FFDDDDDD"/>
      </right>
      <bottom style="thin">
        <color rgb="FFDDDDDD"/>
      </bottom>
    </border>
    <border>
      <left style="thin">
        <color rgb="FFD9D9D9"/>
      </left>
      <right style="thin">
        <color rgb="FFD9D9D9"/>
      </right>
      <top style="thin">
        <color rgb="FFD9D9D9"/>
      </top>
      <bottom style="thin">
        <color rgb="FFD9D9D9"/>
      </bottom>
    </border>
    <border>
      <left style="thin">
        <color rgb="FFDCD9D0"/>
      </left>
      <right style="thin">
        <color rgb="FFDCD9D0"/>
      </right>
      <bottom style="thin">
        <color rgb="FFDCD9D0"/>
      </bottom>
    </border>
    <border>
      <left style="thin">
        <color rgb="FFDCD9D0"/>
      </left>
      <bottom style="thin">
        <color rgb="FFDCD9D0"/>
      </bottom>
    </border>
    <border>
      <left style="thin">
        <color rgb="FFDCD9D0"/>
      </left>
      <right style="thin">
        <color rgb="FFDCD9D0"/>
      </right>
      <top style="thin">
        <color rgb="FFDCD9D0"/>
      </top>
      <bottom style="thin">
        <color rgb="FFDCD9D0"/>
      </bottom>
    </border>
    <border>
      <left style="thin">
        <color rgb="FFDCD9D0"/>
      </left>
      <top style="thin">
        <color rgb="FFDCD9D0"/>
      </top>
      <bottom style="thin">
        <color rgb="FFDCD9D0"/>
      </bottom>
    </border>
    <border>
      <left style="thin">
        <color rgb="FFDDDDDD"/>
      </left>
      <right style="thin">
        <color rgb="FFDDDDDD"/>
      </right>
      <top style="thin">
        <color rgb="FFDDDDDD"/>
      </top>
      <bottom style="thin">
        <color rgb="FFDDDDDD"/>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0" fillId="2" fontId="1" numFmtId="0" xfId="0" applyAlignment="1" applyFill="1" applyFont="1">
      <alignment readingOrder="0"/>
    </xf>
    <xf borderId="0" fillId="0" fontId="2" numFmtId="0" xfId="0" applyAlignment="1" applyFont="1">
      <alignment horizontal="center" readingOrder="0" vertical="center"/>
    </xf>
    <xf borderId="0" fillId="3" fontId="3" numFmtId="0" xfId="0" applyFill="1" applyFont="1"/>
    <xf borderId="1" fillId="4" fontId="4" numFmtId="0" xfId="0" applyAlignment="1" applyBorder="1" applyFill="1" applyFont="1">
      <alignment horizontal="center" readingOrder="0"/>
    </xf>
    <xf borderId="0" fillId="3" fontId="5" numFmtId="0" xfId="0" applyAlignment="1" applyFont="1">
      <alignment horizontal="center" readingOrder="0"/>
    </xf>
    <xf borderId="2" fillId="5" fontId="4" numFmtId="0" xfId="0" applyAlignment="1" applyBorder="1" applyFill="1" applyFont="1">
      <alignment horizontal="left" readingOrder="0" vertical="center"/>
    </xf>
    <xf borderId="2" fillId="6" fontId="6" numFmtId="0" xfId="0" applyAlignment="1" applyBorder="1" applyFill="1" applyFont="1">
      <alignment horizontal="left" readingOrder="0" vertical="center"/>
    </xf>
    <xf borderId="0" fillId="0" fontId="5" numFmtId="0" xfId="0" applyAlignment="1" applyFont="1">
      <alignment readingOrder="0"/>
    </xf>
    <xf borderId="0" fillId="0" fontId="5" numFmtId="0" xfId="0" applyFont="1"/>
    <xf borderId="0" fillId="6" fontId="1" numFmtId="0" xfId="0" applyAlignment="1" applyFont="1">
      <alignment readingOrder="0"/>
    </xf>
    <xf borderId="0" fillId="6" fontId="7" numFmtId="0" xfId="0" applyAlignment="1" applyFont="1">
      <alignment horizontal="center" readingOrder="0" vertical="center"/>
    </xf>
    <xf borderId="0" fillId="6" fontId="4" numFmtId="0" xfId="0" applyAlignment="1" applyFont="1">
      <alignment horizontal="center" readingOrder="0"/>
    </xf>
    <xf borderId="0" fillId="0" fontId="8" numFmtId="0" xfId="0" applyFont="1"/>
    <xf borderId="0" fillId="6" fontId="6" numFmtId="0" xfId="0" applyAlignment="1" applyFont="1">
      <alignment horizontal="left" readingOrder="0" vertical="center"/>
    </xf>
    <xf borderId="0" fillId="0" fontId="9" numFmtId="0" xfId="0" applyAlignment="1" applyFont="1">
      <alignment horizontal="left" readingOrder="0"/>
    </xf>
    <xf borderId="0" fillId="0" fontId="10" numFmtId="0" xfId="0" applyAlignment="1" applyFont="1">
      <alignment horizontal="left" readingOrder="0"/>
    </xf>
    <xf borderId="3" fillId="4" fontId="11" numFmtId="0" xfId="0" applyAlignment="1" applyBorder="1" applyFont="1">
      <alignment horizontal="center" readingOrder="0" vertical="center"/>
    </xf>
    <xf borderId="3" fillId="7" fontId="11" numFmtId="0" xfId="0" applyAlignment="1" applyBorder="1" applyFill="1" applyFont="1">
      <alignment horizontal="center" readingOrder="0" vertical="center"/>
    </xf>
    <xf borderId="0" fillId="0" fontId="9" numFmtId="0" xfId="0" applyAlignment="1" applyFont="1">
      <alignment horizontal="center" readingOrder="0" vertical="center"/>
    </xf>
    <xf borderId="4" fillId="0" fontId="12" numFmtId="164" xfId="0" applyAlignment="1" applyBorder="1" applyFont="1" applyNumberFormat="1">
      <alignment horizontal="center" readingOrder="0" vertical="center"/>
    </xf>
    <xf borderId="4" fillId="0" fontId="12" numFmtId="164" xfId="0" applyAlignment="1" applyBorder="1" applyFont="1" applyNumberFormat="1">
      <alignment horizontal="center" vertical="center"/>
    </xf>
    <xf borderId="5" fillId="0" fontId="12" numFmtId="164" xfId="0" applyAlignment="1" applyBorder="1" applyFont="1" applyNumberFormat="1">
      <alignment horizontal="center" vertical="center"/>
    </xf>
    <xf borderId="3" fillId="0" fontId="12" numFmtId="10" xfId="0" applyAlignment="1" applyBorder="1" applyFont="1" applyNumberFormat="1">
      <alignment horizontal="center" vertical="center"/>
    </xf>
    <xf borderId="0" fillId="0" fontId="8" numFmtId="0" xfId="0" applyAlignment="1" applyFont="1">
      <alignment horizontal="center" vertical="center"/>
    </xf>
    <xf borderId="0" fillId="0" fontId="8" numFmtId="0" xfId="0" applyAlignment="1" applyFont="1">
      <alignment horizontal="center" readingOrder="0" vertical="center"/>
    </xf>
    <xf borderId="6" fillId="5" fontId="11" numFmtId="0" xfId="0" applyAlignment="1" applyBorder="1" applyFont="1">
      <alignment horizontal="center" readingOrder="0" vertical="center"/>
    </xf>
    <xf borderId="6" fillId="7" fontId="11" numFmtId="0" xfId="0" applyAlignment="1" applyBorder="1" applyFont="1">
      <alignment horizontal="center" readingOrder="0" vertical="center"/>
    </xf>
    <xf borderId="7" fillId="0" fontId="12" numFmtId="0" xfId="0" applyAlignment="1" applyBorder="1" applyFont="1">
      <alignment horizontal="center" vertical="center"/>
    </xf>
    <xf borderId="3" fillId="0" fontId="12" numFmtId="0" xfId="0" applyAlignment="1" applyBorder="1" applyFont="1">
      <alignment horizontal="center" vertical="center"/>
    </xf>
    <xf borderId="0" fillId="0" fontId="8" numFmtId="0" xfId="0" applyAlignment="1" applyFont="1">
      <alignment horizontal="left" readingOrder="0"/>
    </xf>
    <xf borderId="0" fillId="0" fontId="8" numFmtId="0" xfId="0" applyAlignment="1" applyFont="1">
      <alignment horizontal="left"/>
    </xf>
    <xf borderId="6" fillId="0" fontId="12" numFmtId="10" xfId="0" applyAlignment="1" applyBorder="1" applyFont="1" applyNumberFormat="1">
      <alignment horizontal="center" vertical="center"/>
    </xf>
    <xf borderId="6" fillId="0" fontId="12" numFmtId="164" xfId="0" applyAlignment="1" applyBorder="1" applyFont="1" applyNumberFormat="1">
      <alignment horizontal="center" vertical="center"/>
    </xf>
    <xf borderId="6" fillId="0" fontId="12" numFmtId="164" xfId="0" applyAlignment="1" applyBorder="1" applyFont="1" applyNumberFormat="1">
      <alignment horizontal="center" readingOrder="0" vertical="center"/>
    </xf>
    <xf borderId="6" fillId="0" fontId="12" numFmtId="9" xfId="0" applyAlignment="1" applyBorder="1" applyFont="1" applyNumberFormat="1">
      <alignment horizontal="center" vertical="center"/>
    </xf>
    <xf borderId="0" fillId="0" fontId="8" numFmtId="0" xfId="0" applyFont="1"/>
    <xf borderId="0" fillId="0" fontId="13" numFmtId="0" xfId="0" applyFont="1"/>
    <xf borderId="0" fillId="6" fontId="14" numFmtId="0" xfId="0" applyAlignment="1" applyFont="1">
      <alignment horizontal="left" readingOrder="0" vertical="center"/>
    </xf>
    <xf borderId="0" fillId="3" fontId="15" numFmtId="0" xfId="0" applyFont="1"/>
    <xf borderId="0" fillId="8" fontId="16" numFmtId="0" xfId="0" applyAlignment="1" applyFill="1" applyFont="1">
      <alignment horizontal="center" readingOrder="0" vertical="center"/>
    </xf>
    <xf borderId="0" fillId="3" fontId="15" numFmtId="0" xfId="0" applyAlignment="1" applyFont="1">
      <alignment vertical="center"/>
    </xf>
    <xf borderId="0" fillId="6" fontId="17" numFmtId="0" xfId="0" applyAlignment="1" applyFont="1">
      <alignment horizontal="left" readingOrder="0" vertical="center"/>
    </xf>
    <xf borderId="0" fillId="9" fontId="13" numFmtId="0" xfId="0" applyAlignment="1" applyFill="1" applyFont="1">
      <alignment readingOrder="0" vertical="center"/>
    </xf>
    <xf borderId="0" fillId="3" fontId="18" numFmtId="0" xfId="0" applyAlignment="1" applyFont="1">
      <alignment vertical="center"/>
    </xf>
    <xf borderId="0" fillId="0" fontId="15" numFmtId="0" xfId="0" applyFont="1"/>
    <xf borderId="0" fillId="10" fontId="13" numFmtId="0" xfId="0" applyAlignment="1" applyFill="1" applyFont="1">
      <alignment readingOrder="0" vertical="center"/>
    </xf>
    <xf borderId="0" fillId="0" fontId="18" numFmtId="0" xfId="0" applyAlignment="1" applyFont="1">
      <alignment vertical="center"/>
    </xf>
    <xf borderId="0" fillId="11" fontId="13" numFmtId="0" xfId="0" applyAlignment="1" applyFill="1" applyFont="1">
      <alignment readingOrder="0" vertical="center"/>
    </xf>
    <xf borderId="0" fillId="12" fontId="13" numFmtId="0" xfId="0" applyAlignment="1" applyFill="1" applyFont="1">
      <alignment readingOrder="0" vertical="center"/>
    </xf>
    <xf borderId="0" fillId="10" fontId="3" numFmtId="0" xfId="0" applyAlignment="1" applyFont="1">
      <alignment readingOrder="0" shrinkToFit="0" vertical="center" wrapText="1"/>
    </xf>
    <xf borderId="0" fillId="2" fontId="19" numFmtId="0" xfId="0" applyAlignment="1" applyFont="1">
      <alignment horizontal="center" readingOrder="0"/>
    </xf>
    <xf borderId="8" fillId="13" fontId="4" numFmtId="0" xfId="0" applyAlignment="1" applyBorder="1" applyFill="1" applyFont="1">
      <alignment horizontal="center" readingOrder="0"/>
    </xf>
    <xf borderId="0" fillId="5" fontId="3" numFmtId="0" xfId="0" applyAlignment="1" applyFont="1">
      <alignment readingOrder="0"/>
    </xf>
    <xf borderId="8" fillId="6" fontId="20" numFmtId="0" xfId="0" applyAlignment="1" applyBorder="1" applyFont="1">
      <alignment horizontal="center" readingOrder="0"/>
    </xf>
    <xf borderId="8" fillId="6" fontId="21" numFmtId="0" xfId="0" applyAlignment="1" applyBorder="1" applyFont="1">
      <alignment horizontal="center" readingOrder="0"/>
    </xf>
    <xf borderId="8" fillId="6" fontId="22" numFmtId="0" xfId="0" applyAlignment="1" applyBorder="1" applyFont="1">
      <alignment horizontal="center" readingOrder="0"/>
    </xf>
    <xf borderId="0" fillId="0" fontId="3" numFmtId="0" xfId="0" applyAlignment="1" applyFont="1">
      <alignment horizontal="center" readingOrder="0"/>
    </xf>
    <xf borderId="0" fillId="6" fontId="23" numFmtId="0" xfId="0" applyAlignment="1" applyFont="1">
      <alignment horizontal="center" readingOrder="0"/>
    </xf>
    <xf borderId="0" fillId="0" fontId="24" numFmtId="0" xfId="0" applyAlignment="1" applyFont="1">
      <alignment horizontal="center" readingOrder="0"/>
    </xf>
    <xf borderId="0" fillId="0" fontId="25" numFmtId="0" xfId="0" applyAlignment="1" applyFont="1">
      <alignment horizontal="center" readingOrder="0"/>
    </xf>
    <xf borderId="1" fillId="5" fontId="4" numFmtId="0" xfId="0" applyAlignment="1" applyBorder="1" applyFont="1">
      <alignment horizontal="center" readingOrder="0"/>
    </xf>
    <xf borderId="2" fillId="6" fontId="20" numFmtId="0" xfId="0" applyAlignment="1" applyBorder="1" applyFont="1">
      <alignment horizontal="center" readingOrder="0"/>
    </xf>
    <xf borderId="2" fillId="6" fontId="20" numFmtId="0" xfId="0" applyAlignment="1" applyBorder="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ksrealtyagent.com/spreadsheets/rental-property-analysis-spreadshee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8.75"/>
    <col customWidth="1" min="2" max="2" width="123.13"/>
    <col customWidth="1" min="3" max="3" width="62.88"/>
    <col customWidth="1" min="4" max="4" width="68.63"/>
  </cols>
  <sheetData>
    <row r="1">
      <c r="A1" s="1" t="s">
        <v>0</v>
      </c>
      <c r="B1" s="2" t="s">
        <v>1</v>
      </c>
      <c r="C1" s="3"/>
      <c r="D1" s="3"/>
      <c r="E1" s="3"/>
      <c r="F1" s="3"/>
      <c r="G1" s="3"/>
    </row>
    <row r="2">
      <c r="A2" s="4" t="s">
        <v>2</v>
      </c>
      <c r="B2" s="4" t="s">
        <v>3</v>
      </c>
      <c r="C2" s="5"/>
      <c r="D2" s="3"/>
      <c r="E2" s="3"/>
      <c r="F2" s="3"/>
      <c r="G2" s="3"/>
    </row>
    <row r="3" ht="41.25" customHeight="1">
      <c r="A3" s="6" t="s">
        <v>4</v>
      </c>
      <c r="B3" s="7" t="s">
        <v>5</v>
      </c>
      <c r="C3" s="3"/>
      <c r="D3" s="3"/>
      <c r="E3" s="3"/>
      <c r="F3" s="3"/>
      <c r="G3" s="3"/>
    </row>
    <row r="4" ht="47.25" customHeight="1">
      <c r="A4" s="6" t="s">
        <v>6</v>
      </c>
      <c r="B4" s="7" t="s">
        <v>7</v>
      </c>
      <c r="C4" s="3"/>
      <c r="D4" s="3"/>
      <c r="E4" s="3"/>
      <c r="F4" s="3"/>
      <c r="G4" s="3"/>
    </row>
    <row r="5" ht="54.0" customHeight="1">
      <c r="A5" s="6" t="s">
        <v>8</v>
      </c>
      <c r="B5" s="7" t="s">
        <v>9</v>
      </c>
      <c r="C5" s="3"/>
      <c r="D5" s="3"/>
      <c r="E5" s="3"/>
      <c r="F5" s="3"/>
      <c r="G5" s="3"/>
    </row>
    <row r="6" ht="48.0" customHeight="1">
      <c r="A6" s="6" t="s">
        <v>10</v>
      </c>
      <c r="B6" s="7" t="s">
        <v>11</v>
      </c>
      <c r="C6" s="3"/>
      <c r="D6" s="3"/>
      <c r="E6" s="3"/>
      <c r="F6" s="3"/>
      <c r="G6" s="3"/>
    </row>
    <row r="7" ht="54.75" customHeight="1">
      <c r="A7" s="6" t="s">
        <v>12</v>
      </c>
      <c r="B7" s="7" t="s">
        <v>13</v>
      </c>
      <c r="C7" s="3"/>
      <c r="D7" s="3"/>
      <c r="E7" s="3"/>
      <c r="F7" s="3"/>
      <c r="G7" s="3"/>
    </row>
    <row r="8" ht="50.25" customHeight="1">
      <c r="A8" s="6" t="s">
        <v>14</v>
      </c>
      <c r="B8" s="7" t="s">
        <v>15</v>
      </c>
      <c r="C8" s="3"/>
      <c r="D8" s="3"/>
      <c r="E8" s="3"/>
      <c r="F8" s="3"/>
      <c r="G8" s="3"/>
    </row>
    <row r="9" ht="57.75" customHeight="1">
      <c r="A9" s="6" t="s">
        <v>16</v>
      </c>
      <c r="B9" s="7" t="s">
        <v>17</v>
      </c>
      <c r="C9" s="3"/>
      <c r="D9" s="3"/>
      <c r="E9" s="3"/>
      <c r="F9" s="3"/>
      <c r="G9" s="3"/>
    </row>
    <row r="10" ht="37.5" customHeight="1">
      <c r="A10" s="6" t="s">
        <v>18</v>
      </c>
      <c r="B10" s="7" t="s">
        <v>19</v>
      </c>
      <c r="C10" s="3"/>
      <c r="D10" s="3"/>
      <c r="E10" s="3"/>
      <c r="F10" s="3"/>
      <c r="G10" s="3"/>
    </row>
    <row r="11" ht="53.25" customHeight="1">
      <c r="A11" s="6" t="s">
        <v>20</v>
      </c>
      <c r="B11" s="7" t="s">
        <v>21</v>
      </c>
      <c r="C11" s="3"/>
      <c r="D11" s="3"/>
      <c r="E11" s="3"/>
      <c r="F11" s="3"/>
      <c r="G11" s="3"/>
    </row>
    <row r="25">
      <c r="F25" s="8"/>
    </row>
    <row r="28">
      <c r="F28" s="8"/>
    </row>
    <row r="53">
      <c r="D53" s="9"/>
    </row>
    <row r="54">
      <c r="D54" s="8"/>
    </row>
  </sheetData>
  <hyperlinks>
    <hyperlink r:id="rId1" ref="B1"/>
  </hyperlinks>
  <printOptions gridLines="1" horizontalCentered="1"/>
  <pageMargins bottom="0.75" footer="0.0" header="0.0" left="0.7" right="0.7" top="0.75"/>
  <pageSetup fitToHeight="0" cellComments="atEnd" orientation="landscape" pageOrder="overThenDown"/>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40.5"/>
    <col customWidth="1" min="2" max="2" width="33.63"/>
    <col customWidth="1" min="3" max="3" width="39.75"/>
    <col customWidth="1" min="4" max="4" width="20.75"/>
    <col customWidth="1" min="5" max="5" width="22.25"/>
    <col customWidth="1" min="6" max="6" width="28.25"/>
    <col customWidth="1" min="7" max="7" width="19.5"/>
    <col customWidth="1" min="8" max="8" width="25.25"/>
    <col customWidth="1" min="9" max="9" width="32.13"/>
    <col customWidth="1" min="10" max="10" width="19.13"/>
    <col customWidth="1" min="11" max="11" width="15.75"/>
    <col customWidth="1" min="12" max="12" width="17.75"/>
    <col customWidth="1" min="13" max="13" width="19.0"/>
    <col customWidth="1" min="14" max="14" width="21.25"/>
    <col customWidth="1" min="24" max="24" width="17.5"/>
  </cols>
  <sheetData>
    <row r="1">
      <c r="A1" s="10"/>
      <c r="B1" s="11"/>
      <c r="C1" s="3"/>
      <c r="D1" s="3"/>
      <c r="E1" s="3"/>
      <c r="F1" s="3"/>
      <c r="G1" s="3"/>
    </row>
    <row r="2">
      <c r="A2" s="12"/>
      <c r="B2" s="12"/>
      <c r="C2" s="5"/>
      <c r="D2" s="3"/>
      <c r="E2" s="3"/>
      <c r="F2" s="3"/>
      <c r="G2" s="3"/>
    </row>
    <row r="3" ht="41.25" customHeight="1">
      <c r="A3" s="13"/>
      <c r="B3" s="14"/>
      <c r="C3" s="3"/>
      <c r="D3" s="3"/>
      <c r="E3" s="3"/>
      <c r="F3" s="3"/>
      <c r="G3" s="3"/>
    </row>
    <row r="4" ht="47.25" customHeight="1">
      <c r="A4" s="15"/>
      <c r="B4" s="15"/>
      <c r="C4" s="15"/>
      <c r="D4" s="15"/>
      <c r="E4" s="15"/>
      <c r="F4" s="15"/>
      <c r="G4" s="15"/>
      <c r="H4" s="15"/>
      <c r="I4" s="16"/>
      <c r="J4" s="16"/>
      <c r="K4" s="16"/>
      <c r="L4" s="16"/>
      <c r="M4" s="16"/>
      <c r="N4" s="16"/>
    </row>
    <row r="5" ht="54.0" customHeight="1">
      <c r="A5" s="17" t="s">
        <v>22</v>
      </c>
      <c r="B5" s="17" t="s">
        <v>23</v>
      </c>
      <c r="C5" s="17" t="s">
        <v>24</v>
      </c>
      <c r="D5" s="17" t="s">
        <v>25</v>
      </c>
      <c r="E5" s="17" t="s">
        <v>26</v>
      </c>
      <c r="F5" s="17" t="s">
        <v>27</v>
      </c>
      <c r="G5" s="17" t="s">
        <v>28</v>
      </c>
      <c r="H5" s="18" t="s">
        <v>29</v>
      </c>
      <c r="I5" s="19"/>
      <c r="J5" s="19"/>
      <c r="K5" s="19"/>
      <c r="L5" s="19"/>
      <c r="M5" s="19"/>
      <c r="N5" s="19"/>
    </row>
    <row r="6" ht="48.0" customHeight="1">
      <c r="A6" s="20">
        <v>3300.0</v>
      </c>
      <c r="B6" s="20">
        <v>300.0</v>
      </c>
      <c r="C6" s="20">
        <v>2400.0</v>
      </c>
      <c r="D6" s="20">
        <v>385000.0</v>
      </c>
      <c r="E6" s="20">
        <v>125000.0</v>
      </c>
      <c r="F6" s="21">
        <f>A6-B6</f>
        <v>3000</v>
      </c>
      <c r="G6" s="22">
        <f>F6-C6</f>
        <v>600</v>
      </c>
      <c r="H6" s="23">
        <f>(F6/D6)</f>
        <v>0.007792207792</v>
      </c>
      <c r="I6" s="24"/>
      <c r="J6" s="24"/>
      <c r="K6" s="24"/>
      <c r="L6" s="25"/>
      <c r="M6" s="24"/>
      <c r="N6" s="24"/>
      <c r="O6" s="15"/>
      <c r="P6" s="15"/>
      <c r="Q6" s="15"/>
      <c r="R6" s="15"/>
    </row>
    <row r="7" ht="50.25" customHeight="1">
      <c r="A7" s="26" t="s">
        <v>30</v>
      </c>
      <c r="B7" s="26" t="s">
        <v>31</v>
      </c>
      <c r="C7" s="26" t="s">
        <v>32</v>
      </c>
      <c r="D7" s="26" t="s">
        <v>33</v>
      </c>
      <c r="E7" s="26" t="s">
        <v>34</v>
      </c>
      <c r="F7" s="27" t="s">
        <v>35</v>
      </c>
      <c r="G7" s="28"/>
      <c r="H7" s="29"/>
      <c r="K7" s="30"/>
      <c r="L7" s="30"/>
      <c r="M7" s="30"/>
      <c r="N7" s="30"/>
      <c r="O7" s="30"/>
      <c r="P7" s="31"/>
      <c r="Q7" s="31"/>
      <c r="R7" s="31"/>
    </row>
    <row r="8" ht="57.75" customHeight="1">
      <c r="A8" s="32">
        <f>(G6*12)/E6</f>
        <v>0.0576</v>
      </c>
      <c r="B8" s="33">
        <f>A6*12</f>
        <v>39600</v>
      </c>
      <c r="C8" s="33">
        <f>D6/B6</f>
        <v>1283.333333</v>
      </c>
      <c r="D8" s="34">
        <v>10000.0</v>
      </c>
      <c r="E8" s="35">
        <f>(B8/E6)</f>
        <v>0.3168</v>
      </c>
      <c r="F8" s="35">
        <f>(B6+C6)/A6</f>
        <v>0.8181818182</v>
      </c>
      <c r="G8" s="28"/>
      <c r="H8" s="29"/>
      <c r="K8" s="36"/>
    </row>
    <row r="9" ht="39.75" customHeight="1">
      <c r="A9" s="37"/>
      <c r="B9" s="38"/>
      <c r="C9" s="39"/>
      <c r="D9" s="39"/>
      <c r="E9" s="39"/>
      <c r="F9" s="40" t="s">
        <v>36</v>
      </c>
      <c r="G9" s="41"/>
      <c r="H9" s="40" t="s">
        <v>37</v>
      </c>
    </row>
    <row r="10" ht="36.0" customHeight="1">
      <c r="A10" s="42"/>
      <c r="B10" s="38"/>
      <c r="C10" s="39"/>
      <c r="D10" s="39"/>
      <c r="E10" s="39"/>
      <c r="F10" s="43" t="s">
        <v>38</v>
      </c>
      <c r="G10" s="44"/>
      <c r="H10" s="43" t="s">
        <v>39</v>
      </c>
    </row>
    <row r="11" ht="36.0" customHeight="1">
      <c r="A11" s="45"/>
      <c r="B11" s="45"/>
      <c r="C11" s="45"/>
      <c r="D11" s="45"/>
      <c r="E11" s="45"/>
      <c r="F11" s="46" t="s">
        <v>40</v>
      </c>
      <c r="G11" s="47"/>
      <c r="H11" s="46" t="s">
        <v>41</v>
      </c>
    </row>
    <row r="12" ht="33.0" customHeight="1">
      <c r="A12" s="45"/>
      <c r="B12" s="45"/>
      <c r="C12" s="45"/>
      <c r="D12" s="45"/>
      <c r="E12" s="45"/>
      <c r="F12" s="48" t="s">
        <v>42</v>
      </c>
      <c r="G12" s="47"/>
      <c r="H12" s="48" t="s">
        <v>43</v>
      </c>
    </row>
    <row r="13" ht="41.25" customHeight="1">
      <c r="A13" s="45"/>
      <c r="B13" s="45"/>
      <c r="C13" s="45"/>
      <c r="D13" s="45"/>
      <c r="E13" s="45"/>
      <c r="F13" s="49" t="s">
        <v>44</v>
      </c>
      <c r="G13" s="47"/>
      <c r="H13" s="49" t="s">
        <v>45</v>
      </c>
    </row>
    <row r="15">
      <c r="B15" s="50" t="s">
        <v>46</v>
      </c>
    </row>
    <row r="21">
      <c r="F21" s="8"/>
    </row>
    <row r="24">
      <c r="F24" s="8"/>
    </row>
    <row r="52">
      <c r="D52" s="9"/>
    </row>
    <row r="53">
      <c r="D53" s="8"/>
    </row>
  </sheetData>
  <mergeCells count="1">
    <mergeCell ref="B15:H19"/>
  </mergeCell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8.75"/>
    <col customWidth="1" min="2" max="2" width="50.63"/>
    <col customWidth="1" min="3" max="3" width="60.0"/>
    <col customWidth="1" min="4" max="4" width="68.63"/>
  </cols>
  <sheetData>
    <row r="1">
      <c r="A1" s="51" t="s">
        <v>47</v>
      </c>
    </row>
    <row r="2">
      <c r="A2" s="52" t="s">
        <v>4</v>
      </c>
      <c r="B2" s="52" t="s">
        <v>48</v>
      </c>
      <c r="C2" s="52" t="s">
        <v>49</v>
      </c>
      <c r="D2" s="53" t="s">
        <v>50</v>
      </c>
    </row>
    <row r="3">
      <c r="A3" s="54" t="s">
        <v>51</v>
      </c>
      <c r="B3" s="55" t="s">
        <v>52</v>
      </c>
      <c r="C3" s="56" t="s">
        <v>53</v>
      </c>
    </row>
    <row r="4">
      <c r="A4" s="54" t="s">
        <v>54</v>
      </c>
      <c r="B4" s="55" t="s">
        <v>55</v>
      </c>
      <c r="C4" s="56" t="s">
        <v>56</v>
      </c>
    </row>
    <row r="5">
      <c r="A5" s="54" t="s">
        <v>57</v>
      </c>
      <c r="B5" s="55" t="s">
        <v>58</v>
      </c>
      <c r="C5" s="56" t="s">
        <v>59</v>
      </c>
    </row>
    <row r="6">
      <c r="A6" s="57" t="s">
        <v>60</v>
      </c>
      <c r="B6" s="58" t="s">
        <v>61</v>
      </c>
      <c r="C6" s="59" t="s">
        <v>62</v>
      </c>
      <c r="D6" s="8" t="s">
        <v>63</v>
      </c>
    </row>
    <row r="7">
      <c r="A7" s="57" t="s">
        <v>64</v>
      </c>
      <c r="B7" s="60" t="s">
        <v>65</v>
      </c>
      <c r="C7" s="59" t="s">
        <v>66</v>
      </c>
      <c r="D7" s="8" t="s">
        <v>67</v>
      </c>
    </row>
    <row r="8">
      <c r="A8" s="57" t="s">
        <v>68</v>
      </c>
      <c r="B8" s="60" t="s">
        <v>69</v>
      </c>
      <c r="C8" s="59" t="s">
        <v>70</v>
      </c>
      <c r="D8" s="8" t="s">
        <v>71</v>
      </c>
    </row>
    <row r="9">
      <c r="A9" s="57" t="s">
        <v>72</v>
      </c>
      <c r="B9" s="60" t="s">
        <v>73</v>
      </c>
      <c r="C9" s="59" t="s">
        <v>74</v>
      </c>
      <c r="D9" s="8" t="s">
        <v>75</v>
      </c>
    </row>
    <row r="10">
      <c r="A10" s="57" t="s">
        <v>76</v>
      </c>
      <c r="B10" s="60" t="s">
        <v>77</v>
      </c>
      <c r="C10" s="59" t="s">
        <v>78</v>
      </c>
      <c r="D10" s="8" t="s">
        <v>79</v>
      </c>
    </row>
    <row r="11">
      <c r="A11" s="57" t="s">
        <v>80</v>
      </c>
      <c r="B11" s="60" t="s">
        <v>81</v>
      </c>
      <c r="C11" s="59" t="s">
        <v>82</v>
      </c>
      <c r="D11" s="8" t="s">
        <v>83</v>
      </c>
    </row>
    <row r="12">
      <c r="A12" s="57" t="s">
        <v>84</v>
      </c>
      <c r="B12" s="60" t="s">
        <v>85</v>
      </c>
      <c r="C12" s="59" t="s">
        <v>86</v>
      </c>
      <c r="D12" s="8" t="s">
        <v>87</v>
      </c>
    </row>
    <row r="13">
      <c r="A13" s="57" t="s">
        <v>88</v>
      </c>
      <c r="B13" s="60" t="s">
        <v>89</v>
      </c>
      <c r="C13" s="59" t="s">
        <v>90</v>
      </c>
      <c r="D13" s="8" t="s">
        <v>91</v>
      </c>
    </row>
    <row r="14">
      <c r="A14" s="57" t="s">
        <v>92</v>
      </c>
      <c r="B14" s="60" t="s">
        <v>93</v>
      </c>
      <c r="C14" s="59" t="s">
        <v>94</v>
      </c>
      <c r="D14" s="8" t="s">
        <v>95</v>
      </c>
    </row>
    <row r="15">
      <c r="A15" s="57" t="s">
        <v>96</v>
      </c>
      <c r="B15" s="60" t="s">
        <v>97</v>
      </c>
      <c r="C15" s="59" t="s">
        <v>98</v>
      </c>
      <c r="D15" s="8" t="s">
        <v>99</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3.63"/>
    <col customWidth="1" min="2" max="2" width="87.25"/>
  </cols>
  <sheetData>
    <row r="1">
      <c r="A1" s="10" t="s">
        <v>100</v>
      </c>
    </row>
    <row r="2">
      <c r="A2" s="61" t="s">
        <v>101</v>
      </c>
      <c r="B2" s="61" t="s">
        <v>102</v>
      </c>
    </row>
    <row r="3">
      <c r="A3" s="62" t="s">
        <v>103</v>
      </c>
      <c r="B3" s="63" t="s">
        <v>104</v>
      </c>
    </row>
    <row r="4">
      <c r="A4" s="62" t="s">
        <v>105</v>
      </c>
      <c r="B4" s="63" t="s">
        <v>106</v>
      </c>
    </row>
    <row r="5">
      <c r="A5" s="62" t="s">
        <v>22</v>
      </c>
      <c r="B5" s="63" t="s">
        <v>107</v>
      </c>
    </row>
    <row r="6">
      <c r="A6" s="62" t="s">
        <v>108</v>
      </c>
      <c r="B6" s="63" t="s">
        <v>109</v>
      </c>
    </row>
    <row r="7">
      <c r="A7" s="62" t="s">
        <v>110</v>
      </c>
      <c r="B7" s="63" t="s">
        <v>111</v>
      </c>
    </row>
    <row r="8">
      <c r="A8" s="62" t="s">
        <v>112</v>
      </c>
      <c r="B8" s="63" t="s">
        <v>113</v>
      </c>
    </row>
    <row r="9">
      <c r="A9" s="62" t="s">
        <v>114</v>
      </c>
      <c r="B9" s="63" t="s">
        <v>115</v>
      </c>
    </row>
    <row r="10">
      <c r="A10" s="62" t="s">
        <v>116</v>
      </c>
      <c r="B10" s="63" t="s">
        <v>117</v>
      </c>
    </row>
    <row r="11">
      <c r="A11" s="62" t="s">
        <v>118</v>
      </c>
      <c r="B11" s="63" t="s">
        <v>119</v>
      </c>
    </row>
    <row r="12">
      <c r="A12" s="62" t="s">
        <v>120</v>
      </c>
      <c r="B12" s="63" t="s">
        <v>121</v>
      </c>
    </row>
    <row r="13">
      <c r="A13" s="62" t="s">
        <v>122</v>
      </c>
      <c r="B13" s="63" t="s">
        <v>123</v>
      </c>
    </row>
    <row r="14">
      <c r="A14" s="62" t="s">
        <v>124</v>
      </c>
      <c r="B14" s="63" t="s">
        <v>125</v>
      </c>
    </row>
    <row r="15">
      <c r="A15" s="62" t="s">
        <v>126</v>
      </c>
      <c r="B15" s="63" t="s">
        <v>127</v>
      </c>
    </row>
    <row r="16">
      <c r="A16" s="62" t="s">
        <v>31</v>
      </c>
      <c r="B16" s="63" t="s">
        <v>128</v>
      </c>
    </row>
  </sheetData>
  <drawing r:id="rId1"/>
</worksheet>
</file>